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KAM\KSITPG\nuo 2023-04-18\quantum\PQC planavimas\3. Kriptografine inventorizacija\"/>
    </mc:Choice>
  </mc:AlternateContent>
  <xr:revisionPtr revIDLastSave="0" documentId="13_ncr:1_{9BDAE281-4564-4BD3-98DD-BC9E9333A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irių priedas " sheetId="1" r:id="rId1"/>
    <sheet name="Duomenų modelis" sheetId="4" r:id="rId2"/>
    <sheet name="Kvantinio atsparumo vertinimas" sheetId="2" r:id="rId3"/>
    <sheet name="legenda " sheetId="3" state="hidden" r:id="rId4"/>
  </sheets>
  <definedNames>
    <definedName name="_xlnm._FilterDatabase" localSheetId="0" hidden="1">'Gairių priedas '!$A$9:$T$19</definedName>
    <definedName name="_xlnm._FilterDatabase" localSheetId="2" hidden="1">'Kvantinio atsparumo vertinimas'!$B$5:$H$50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<sst xmlns="http://schemas.openxmlformats.org/spreadsheetml/2006/main" count="546" uniqueCount="268">
  <si>
    <t>Sistema / Paslauga</t>
  </si>
  <si>
    <t>El. pašto serveris</t>
  </si>
  <si>
    <t>VPN serveris</t>
  </si>
  <si>
    <t>Duomenų bazė (šifruota)</t>
  </si>
  <si>
    <t>Įvertinti postkvantinę raktų parinktį</t>
  </si>
  <si>
    <t>Failų serveris</t>
  </si>
  <si>
    <t>AES-256</t>
  </si>
  <si>
    <t>Rekomenduojama peržiūrėti raktų ilgius, raktų keitimo politiką</t>
  </si>
  <si>
    <t>Aplikacija (naudotojų autentifikacija)</t>
  </si>
  <si>
    <t>3072 bitų RSA / EdDSA</t>
  </si>
  <si>
    <t>Interneto daiktų (IoT)  įrenginiai / sensoriai</t>
  </si>
  <si>
    <t>Įvertinti ECC migraciją, AES-128 gali likti arba stiprinti iki AES-256</t>
  </si>
  <si>
    <t>Web serveris / HTTPS</t>
  </si>
  <si>
    <t>TLS 1.3: AES-256-GCM / ECDSA P-384</t>
  </si>
  <si>
    <t>API komunikacija tarp sistemų</t>
  </si>
  <si>
    <t>256 bitų AES</t>
  </si>
  <si>
    <t>Rekomenduojama įvertinti raktų ilgio pakankamumą</t>
  </si>
  <si>
    <t>Mobile app šifravimas</t>
  </si>
  <si>
    <t>Raktų valdymo sistema (KMS)</t>
  </si>
  <si>
    <t xml:space="preserve">PAVYZDYS </t>
  </si>
  <si>
    <t xml:space="preserve">Eil.Nr. </t>
  </si>
  <si>
    <t>Algoritmas</t>
  </si>
  <si>
    <t>RSA</t>
  </si>
  <si>
    <t>Nesvarbu</t>
  </si>
  <si>
    <t>–</t>
  </si>
  <si>
    <t>ElGamal</t>
  </si>
  <si>
    <t>Paillier</t>
  </si>
  <si>
    <t>ECDH</t>
  </si>
  <si>
    <t>ECDSA</t>
  </si>
  <si>
    <t>EdDSA</t>
  </si>
  <si>
    <t>ECIES</t>
  </si>
  <si>
    <t>XMSS</t>
  </si>
  <si>
    <t>LMS</t>
  </si>
  <si>
    <t>HSS</t>
  </si>
  <si>
    <t>FrodoKEM</t>
  </si>
  <si>
    <t>Falcon</t>
  </si>
  <si>
    <t>SPHINCS+</t>
  </si>
  <si>
    <t>Classic McEliece</t>
  </si>
  <si>
    <t>AES-128</t>
  </si>
  <si>
    <t>AES-192</t>
  </si>
  <si>
    <t>DES</t>
  </si>
  <si>
    <t>3DES</t>
  </si>
  <si>
    <t>Camellia-128</t>
  </si>
  <si>
    <t>Camellia-192</t>
  </si>
  <si>
    <t>Camellia-256</t>
  </si>
  <si>
    <t>Blowfish</t>
  </si>
  <si>
    <t>Kintamas</t>
  </si>
  <si>
    <t>Twofish-128</t>
  </si>
  <si>
    <t>Twofish-192</t>
  </si>
  <si>
    <t>Twofish-256</t>
  </si>
  <si>
    <t>IDEA</t>
  </si>
  <si>
    <t>RC5</t>
  </si>
  <si>
    <t>ChaCha20</t>
  </si>
  <si>
    <t>RC4</t>
  </si>
  <si>
    <t>Trivium</t>
  </si>
  <si>
    <t>Salsa20-128</t>
  </si>
  <si>
    <t>Salsa20-256</t>
  </si>
  <si>
    <t>A5/1</t>
  </si>
  <si>
    <t>A5/2</t>
  </si>
  <si>
    <t>SHA-1</t>
  </si>
  <si>
    <t>BLAKE2</t>
  </si>
  <si>
    <t>Nurodykite konkretų informacinių sistemų, paslaugų ar įrenginių pavadinimą. 
Pvz., „El. pašto serveris“, „VPN serveris“, „Failų serveris“, „Mobile app šifravimas“. 
Tai leidžia identifikuoti, kur naudojama kriptografinė priemonė.</t>
  </si>
  <si>
    <t>1 ir 2</t>
  </si>
  <si>
    <t>X.509</t>
  </si>
  <si>
    <t>AES-256-GCM /
RSA-2048</t>
  </si>
  <si>
    <t>ECDSA P-384 /
AES-256</t>
  </si>
  <si>
    <t>AES-256 / 
SHA-2</t>
  </si>
  <si>
    <t>RSA-3072 /
EdDSA</t>
  </si>
  <si>
    <t>AES-128 /
ECC secp256r1</t>
  </si>
  <si>
    <t>SHA-256 / 
AES-256</t>
  </si>
  <si>
    <t>X25519 / 
ChaCha20-Poly1305</t>
  </si>
  <si>
    <t>AES-256 / 
RSA-4096</t>
  </si>
  <si>
    <t>128 bitų AES</t>
  </si>
  <si>
    <t xml:space="preserve">256 bitų </t>
  </si>
  <si>
    <t>P-384 elliptic</t>
  </si>
  <si>
    <t xml:space="preserve"> P-256 elliptic</t>
  </si>
  <si>
    <t xml:space="preserve"> P-384 elliptic</t>
  </si>
  <si>
    <t xml:space="preserve">P-256 elliptic </t>
  </si>
  <si>
    <t xml:space="preserve"> 4096 bitų RSA</t>
  </si>
  <si>
    <t xml:space="preserve">Nurodykite susijusius sertifikatus (jei taikoma). Pvz., X.509 sertifikatai, PKI sertifikatai. </t>
  </si>
  <si>
    <t xml:space="preserve">Nurodykite sertifikato arba rakto galiojimo pabaigos datą. </t>
  </si>
  <si>
    <t xml:space="preserve">Crypto-agility skalė </t>
  </si>
  <si>
    <t>Sudėtinga pakeisti raktus, didelė priklausomybė nuo esamos infrastruktūros</t>
  </si>
  <si>
    <t xml:space="preserve">Priklausomybė nuo tiekėjo </t>
  </si>
  <si>
    <t>Papildoma informacija apie sistemas ar raktų naudojimą, pvz., rekomenduojama peržiūrėti raktų ilgius, įvertinti postkvantinę alternatyvą, stiprinti simetrinius raktus, planuoti migraciją.
Galima nurodyti apribojimus, pvz., „Tik tiekėjo pateiktos bibliotekos palaiko P-384“ arba „Migracija priklauso nuo tiekėjo atnaujinimų“.</t>
  </si>
  <si>
    <t>Tipas</t>
  </si>
  <si>
    <t>Kvantinio atsparumo balas</t>
  </si>
  <si>
    <t>Kvantinis saugumas</t>
  </si>
  <si>
    <t>Galiojimo pabaiga</t>
  </si>
  <si>
    <t>Asimetrinis</t>
  </si>
  <si>
    <t>Nesaugus</t>
  </si>
  <si>
    <t>Simetrinis</t>
  </si>
  <si>
    <t>Nebepalaikomas</t>
  </si>
  <si>
    <t>Saugus</t>
  </si>
  <si>
    <t>Rakto ilgis / Išvestis</t>
  </si>
  <si>
    <t>CRYSTALS-Kyber</t>
  </si>
  <si>
    <t>CRYSTALS-Dilithium</t>
  </si>
  <si>
    <t>Nesaugus (padidinti rakto ilgį)</t>
  </si>
  <si>
    <t>Maišos</t>
  </si>
  <si>
    <t>SHA-224</t>
  </si>
  <si>
    <t>SHA-256</t>
  </si>
  <si>
    <t>SHA-384</t>
  </si>
  <si>
    <t>SHA-512</t>
  </si>
  <si>
    <t>SHA3-256</t>
  </si>
  <si>
    <t>SHA3-512</t>
  </si>
  <si>
    <t xml:space="preserve">Rekomendacijos </t>
  </si>
  <si>
    <t>Migracija būtina</t>
  </si>
  <si>
    <t>Migracija nebūtina</t>
  </si>
  <si>
    <t xml:space="preserve">migracija neprivaloma, pakeisti rakto ilgį </t>
  </si>
  <si>
    <t xml:space="preserve">Įvertinti priklausomybės lygį: </t>
  </si>
  <si>
    <t xml:space="preserve">Simetrinė dalis – migracija nebūtina, asimetrinė dalis – migracija būtina </t>
  </si>
  <si>
    <t xml:space="preserve">  </t>
  </si>
  <si>
    <t>0 – saugu</t>
  </si>
  <si>
    <t>1 – ribinis</t>
  </si>
  <si>
    <t>2 – pažeidžiamas</t>
  </si>
  <si>
    <t xml:space="preserve">0 – nekeičiama be tiekėjo </t>
  </si>
  <si>
    <t xml:space="preserve">1 – reikia kodo pakeitimų </t>
  </si>
  <si>
    <t>2 – perkonfigūravimas/biblioteka</t>
  </si>
  <si>
    <t xml:space="preserve">3 – pilnai konfigūruojama </t>
  </si>
  <si>
    <t xml:space="preserve">VIDUTINĖ  </t>
  </si>
  <si>
    <t xml:space="preserve">AUKŠTA </t>
  </si>
  <si>
    <t>ŽEMA</t>
  </si>
  <si>
    <t>simetrinė dalis – saugi</t>
  </si>
  <si>
    <t xml:space="preserve">ID </t>
  </si>
  <si>
    <t>Nurodykite sistemos unikalų ID, pvz. SYS-001</t>
  </si>
  <si>
    <t xml:space="preserve">Tiekėjas </t>
  </si>
  <si>
    <t xml:space="preserve">Nurodykite sistemos tiekėją,
 pvz. Microsoft </t>
  </si>
  <si>
    <t xml:space="preserve">Produktas </t>
  </si>
  <si>
    <t xml:space="preserve">Nurodykite tikslų protokolą ar kombinaciją, pvz., „TLS 1.3: AES-256-GCM / ECDSA P-384 ir jo versiją </t>
  </si>
  <si>
    <t xml:space="preserve">1. </t>
  </si>
  <si>
    <t xml:space="preserve">2. </t>
  </si>
  <si>
    <t xml:space="preserve">3. </t>
  </si>
  <si>
    <t xml:space="preserve">4. </t>
  </si>
  <si>
    <t>1, 2 ir 3</t>
  </si>
  <si>
    <t xml:space="preserve">Protokolas ir jo versija </t>
  </si>
  <si>
    <t>Sertifikato tipas</t>
  </si>
  <si>
    <t xml:space="preserve">Sertifikatą 
išdavusi institucija </t>
  </si>
  <si>
    <t>Kriptografinis atsparumas</t>
  </si>
  <si>
    <t xml:space="preserve">Rekomendacija dėl migracijos </t>
  </si>
  <si>
    <t>Pastabos</t>
  </si>
  <si>
    <t>SYS-001</t>
  </si>
  <si>
    <t>SYS-002</t>
  </si>
  <si>
    <t>SYS-003</t>
  </si>
  <si>
    <t>SYS-004</t>
  </si>
  <si>
    <t>SYS-005</t>
  </si>
  <si>
    <t>SYS-006</t>
  </si>
  <si>
    <t>SYS-007</t>
  </si>
  <si>
    <t>SYS-008</t>
  </si>
  <si>
    <t>SYS-009</t>
  </si>
  <si>
    <t>SYS-010</t>
  </si>
  <si>
    <t>Microsoft</t>
  </si>
  <si>
    <t>Cisco</t>
  </si>
  <si>
    <t>Oracle</t>
  </si>
  <si>
    <t>Dell</t>
  </si>
  <si>
    <t>Tiekėjas X</t>
  </si>
  <si>
    <t>Apache</t>
  </si>
  <si>
    <t>vidinis</t>
  </si>
  <si>
    <t>HashiCorp</t>
  </si>
  <si>
    <t xml:space="preserve">Nurodykite produktą </t>
  </si>
  <si>
    <t>Exchange Server</t>
  </si>
  <si>
    <t>AnyConnect VPN</t>
  </si>
  <si>
    <t>Oracle DB</t>
  </si>
  <si>
    <t>PowerVault</t>
  </si>
  <si>
    <t>WebAuth</t>
  </si>
  <si>
    <t>IoT Sensor Suite</t>
  </si>
  <si>
    <t>Apache HTTPD</t>
  </si>
  <si>
    <t>REST API</t>
  </si>
  <si>
    <t>iOS/Android App</t>
  </si>
  <si>
    <t>Vault</t>
  </si>
  <si>
    <t>2048 bitų RSA
2048 bitų RSA</t>
  </si>
  <si>
    <t xml:space="preserve">Simetrinis algoritmas ir rakto ilgis </t>
  </si>
  <si>
    <t xml:space="preserve">Asimetrinis algoritmas ir rakto ilgis </t>
  </si>
  <si>
    <t>Kriptografinių algoritmų kvantinio atsparumo įvertinimas</t>
  </si>
  <si>
    <t xml:space="preserve">Kritiškumas </t>
  </si>
  <si>
    <t>Nurodomas sistemos kritiškumo lygis (nuo aukščiausio iki žemiausio)</t>
  </si>
  <si>
    <t>1-aukštas</t>
  </si>
  <si>
    <t>2-vidutinis</t>
  </si>
  <si>
    <t>3-žemas</t>
  </si>
  <si>
    <t xml:space="preserve">Sistemos savininkas </t>
  </si>
  <si>
    <t xml:space="preserve">Sertifikato paskirtis </t>
  </si>
  <si>
    <t>Sertifikato galiojimo data</t>
  </si>
  <si>
    <t xml:space="preserve">Nurodyti, kokiu tikslu naudojama kriptografija:
1 – Perdavimo metu (Data in transit)
2 – Ramybės būsenoje (Data at rest)
3 –  Apdorojimo metu (Data in use)
4 – Tapatybės valdymas/ prieigos kontrolė/ duomenų vientisumas 
</t>
  </si>
  <si>
    <t>Jei naudojama simetrinė kriptografija (priedas Nr. 2), nurodykite raktų tipą ir ilgį. Pvz., „256 bitų AES“, „128 bitų AES“.</t>
  </si>
  <si>
    <t>Jei naudojama asimetrinė kriptografija (priedas Nr.2), nurodykite raktų tipą ir ilgį. Pvz., „2048 bitų RSA“, „P-384 elliptic“, „3072 bitų RSA / EdDSA“</t>
  </si>
  <si>
    <r>
      <t xml:space="preserve">Remiantis kvantinio atsparumo balu, pateikiamos rekomendacijos dėl migracijos prie kvantiškai atsparių sprendimų: 
– Migracija būtina </t>
    </r>
    <r>
      <rPr>
        <i/>
        <sz val="9"/>
        <rFont val="Times New Roman"/>
        <family val="1"/>
        <charset val="186"/>
      </rPr>
      <t>(algoritmas turi būti pakeistas, nes jo naudojimas kelia realią saugumo riziką;</t>
    </r>
    <r>
      <rPr>
        <b/>
        <i/>
        <sz val="9"/>
        <rFont val="Times New Roman"/>
        <family val="1"/>
        <charset val="186"/>
      </rPr>
      <t xml:space="preserve">
– Migracija neprivaloma, pakeisti rakto ilgį </t>
    </r>
    <r>
      <rPr>
        <i/>
        <sz val="9"/>
        <rFont val="Times New Roman"/>
        <family val="1"/>
        <charset val="186"/>
      </rPr>
      <t xml:space="preserve">(galima pakoreguoti rakto ilgį ar kitus parametrus, tačiau nedelsiant pereiti prie naujo algoritmo nėra būtina; </t>
    </r>
    <r>
      <rPr>
        <b/>
        <i/>
        <sz val="9"/>
        <rFont val="Times New Roman"/>
        <family val="1"/>
        <charset val="186"/>
      </rPr>
      <t xml:space="preserve">
– Migracija nebūtina (</t>
    </r>
    <r>
      <rPr>
        <i/>
        <sz val="9"/>
        <rFont val="Times New Roman"/>
        <family val="1"/>
        <charset val="186"/>
      </rPr>
      <t xml:space="preserve">algoritmas laikomas                             saugiu ilgalaikiam naudojimui, papildomi pakeitimai nėra būtini)	</t>
    </r>
  </si>
  <si>
    <r>
      <t xml:space="preserve">Įvertinkite kriptografinių algoritmų saugumą prieš kvantines atakas pagal  kvantinio atsparumo vertinimo skalę: 
0 – saugu: </t>
    </r>
    <r>
      <rPr>
        <i/>
        <sz val="9"/>
        <rFont val="Times New Roman"/>
        <family val="1"/>
        <charset val="186"/>
      </rPr>
      <t xml:space="preserve">algoritmas laikomas saugiu ir patikimu ilgalaikiam naudojimui; </t>
    </r>
    <r>
      <rPr>
        <b/>
        <i/>
        <sz val="9"/>
        <rFont val="Times New Roman"/>
        <family val="1"/>
        <charset val="186"/>
      </rPr>
      <t xml:space="preserve">
1 – ribinis: </t>
    </r>
    <r>
      <rPr>
        <i/>
        <sz val="9"/>
        <rFont val="Times New Roman"/>
        <family val="1"/>
        <charset val="186"/>
      </rPr>
      <t xml:space="preserve">algoritmas teoriškai gali būti pažeidžiamas, tačiau praktinė grėsmė šiuo metu yra minimali; </t>
    </r>
    <r>
      <rPr>
        <b/>
        <i/>
        <sz val="9"/>
        <rFont val="Times New Roman"/>
        <family val="1"/>
        <charset val="186"/>
      </rPr>
      <t xml:space="preserve">
2 – pažeidžiamas: </t>
    </r>
    <r>
      <rPr>
        <i/>
        <sz val="9"/>
        <rFont val="Times New Roman"/>
        <family val="1"/>
        <charset val="186"/>
      </rPr>
      <t>algoritmas pažeidžiamas ir jo naudojimas ilgalaikėje perspektyvoje kelia realią saugumo riziką.</t>
    </r>
  </si>
  <si>
    <r>
      <t xml:space="preserve">Įvertinkite, kaip lengva pakeisti algoritmus ar raktus sistemoje.
0 – nekeičiama be tiekėjo </t>
    </r>
    <r>
      <rPr>
        <i/>
        <sz val="9"/>
        <rFont val="Times New Roman"/>
        <family val="1"/>
        <charset val="186"/>
      </rPr>
      <t>(negalima pakeisti algoritmo ar parametrų savarankiškai; reikia laukti tiekėjo atnaujinimo);</t>
    </r>
    <r>
      <rPr>
        <b/>
        <i/>
        <sz val="9"/>
        <rFont val="Times New Roman"/>
        <family val="1"/>
        <charset val="186"/>
      </rPr>
      <t xml:space="preserve">
1 – reikia kodo pakeitimų </t>
    </r>
    <r>
      <rPr>
        <i/>
        <sz val="9"/>
        <rFont val="Times New Roman"/>
        <family val="1"/>
        <charset val="186"/>
      </rPr>
      <t xml:space="preserve">(norint pakeisti algoritmą, reikia modifikuoti programinį kodą, kompiliuoti ar diegti patį naują sprendimą.; </t>
    </r>
    <r>
      <rPr>
        <b/>
        <i/>
        <sz val="9"/>
        <rFont val="Times New Roman"/>
        <family val="1"/>
        <charset val="186"/>
      </rPr>
      <t xml:space="preserve">
2 – perkonfigūravimas /biblioteka
(</t>
    </r>
    <r>
      <rPr>
        <i/>
        <sz val="9"/>
        <rFont val="Times New Roman"/>
        <family val="1"/>
        <charset val="186"/>
      </rPr>
      <t xml:space="preserve">algoritmus galima pakeisti konfigūracinėje byloje arba pakeitus kriptografinę biblioteką, bet tam nereikia keisti programos logikos); </t>
    </r>
    <r>
      <rPr>
        <b/>
        <i/>
        <sz val="9"/>
        <rFont val="Times New Roman"/>
        <family val="1"/>
        <charset val="186"/>
      </rPr>
      <t xml:space="preserve">
3 – pilnai konfigūruojama </t>
    </r>
    <r>
      <rPr>
        <i/>
        <sz val="9"/>
        <rFont val="Times New Roman"/>
        <family val="1"/>
        <charset val="186"/>
      </rPr>
      <t>(galima visiškai pasirinkti algoritmus ir parametrus tiesiogiai sistemos nustatymuose, GUI arba API, be jokio programavimo)..</t>
    </r>
  </si>
  <si>
    <t>Nurodoma, atsakingo už sistemą asmens vardas ir pavardė arba padalinys</t>
  </si>
  <si>
    <t>Migracija neprivaloma, rekomenduojama pakeisti rakto ilgį</t>
  </si>
  <si>
    <t xml:space="preserve">Kriptografijos taikymo inventorizacijos gairių </t>
  </si>
  <si>
    <t xml:space="preserve">Eil. Nr.  </t>
  </si>
  <si>
    <t>Laukas</t>
  </si>
  <si>
    <t>Tipas/formatas</t>
  </si>
  <si>
    <t>Pildymo taisyklės</t>
  </si>
  <si>
    <t>Pavyzdys</t>
  </si>
  <si>
    <t>ID</t>
  </si>
  <si>
    <t>Tekstas / unikalus identifikatorius</t>
  </si>
  <si>
    <t>Kiekvienai sistemai unikalus ID</t>
  </si>
  <si>
    <t>Iš sąrašo</t>
  </si>
  <si>
    <r>
      <t>1 – Aukštas.</t>
    </r>
    <r>
      <rPr>
        <sz val="12"/>
        <color theme="1"/>
        <rFont val="Times New Roman"/>
        <family val="1"/>
        <charset val="186"/>
      </rPr>
      <t xml:space="preserve"> Sistemos, kurių veiklos sutrikimas ar informacijos praradimas reikšmingai paveiktų organizacijos veiklos tęstinumą, nacionalinį saugumą arba teisinę atsakomybę;</t>
    </r>
  </si>
  <si>
    <r>
      <t>2 – Vidutinis</t>
    </r>
    <r>
      <rPr>
        <sz val="12"/>
        <color theme="1"/>
        <rFont val="Times New Roman"/>
        <family val="1"/>
        <charset val="186"/>
      </rPr>
      <t>. Sistemos, kurios yra svarbios veiklai, bet jų pažeidžiamumas nesukeltų neatitaisomos žalos per trumpą laiką.</t>
    </r>
  </si>
  <si>
    <r>
      <t>3 – Žemas</t>
    </r>
    <r>
      <rPr>
        <sz val="12"/>
        <color theme="1"/>
        <rFont val="Times New Roman"/>
        <family val="1"/>
        <charset val="186"/>
      </rPr>
      <t>. Sistemos, neturinčios kritinio poveikio saugumui ar veiklos tęstinumui.</t>
    </r>
  </si>
  <si>
    <t xml:space="preserve">1-aukštas (SCADA, kritinės informacinės sistemos, tokios kaip e.sveikata. valstybiniai registrai) </t>
  </si>
  <si>
    <t>Tekstas</t>
  </si>
  <si>
    <t>Sistemos tiekėjas</t>
  </si>
  <si>
    <t xml:space="preserve">Microsoft, Cisco </t>
  </si>
  <si>
    <t>Produktas</t>
  </si>
  <si>
    <t>Produkto pavadinimas / versija</t>
  </si>
  <si>
    <t>MailServer v5.2</t>
  </si>
  <si>
    <t xml:space="preserve">1 – Perdavimo metu </t>
  </si>
  <si>
    <t xml:space="preserve">Naudojamas protokolas ir jo versija, pvz. TLS, SSH, IPsec, S/MIME, </t>
  </si>
  <si>
    <t>TLS 1.3</t>
  </si>
  <si>
    <t>Pvz., AES‑256‑GCM, ChaCha20‑Poly1305</t>
  </si>
  <si>
    <t>AES‑256‑GCM</t>
  </si>
  <si>
    <t>Pvz., RSA‑3072, ECDSA P‑256, EdDSA</t>
  </si>
  <si>
    <t>RSA‑3072</t>
  </si>
  <si>
    <t xml:space="preserve">Kriptografinis atsparumas </t>
  </si>
  <si>
    <t>Kvantinio atsparumo vertinimo skalė:</t>
  </si>
  <si>
    <r>
      <t>0 – saugu</t>
    </r>
    <r>
      <rPr>
        <sz val="12"/>
        <color theme="1"/>
        <rFont val="Times New Roman"/>
        <family val="1"/>
        <charset val="186"/>
      </rPr>
      <t xml:space="preserve">: algoritmas laikomas saugiu ir patikimu ilgalaikiam naudojimui; </t>
    </r>
  </si>
  <si>
    <r>
      <t>1 – ribinis:</t>
    </r>
    <r>
      <rPr>
        <sz val="12"/>
        <color theme="1"/>
        <rFont val="Times New Roman"/>
        <family val="1"/>
        <charset val="186"/>
      </rPr>
      <t xml:space="preserve"> algoritmas teoriškai gali būti pažeidžiamas, tačiau praktinė grėsmė šiuo metu yra minimali; </t>
    </r>
  </si>
  <si>
    <r>
      <t>2 – pažeidžiamas:</t>
    </r>
    <r>
      <rPr>
        <sz val="12"/>
        <color theme="1"/>
        <rFont val="Times New Roman"/>
        <family val="1"/>
        <charset val="186"/>
      </rPr>
      <t xml:space="preserve"> algoritmas pažeidžiamas ir jo naudojimas ilgalaikėje perspektyvoje kelia realią saugumo riziką.</t>
    </r>
  </si>
  <si>
    <t xml:space="preserve">0 – saugu </t>
  </si>
  <si>
    <t xml:space="preserve">Remiantis kvantinio atsparumo balu, pateikiamos rekomendacijos dėl migracijos prie kvantiškai atsparių sprendimų: </t>
  </si>
  <si>
    <r>
      <t>Migracija būtina (</t>
    </r>
    <r>
      <rPr>
        <sz val="12"/>
        <color theme="1"/>
        <rFont val="Times New Roman"/>
        <family val="1"/>
        <charset val="186"/>
      </rPr>
      <t>algoritmas turi būti pakeistas, nes jo naudojimas kelia realią saugumo riziką;</t>
    </r>
  </si>
  <si>
    <t>Pvz., X.509 (DV/OV/EV) ar vidinis; nurodyti CA.</t>
  </si>
  <si>
    <t>X.509 (OV)</t>
  </si>
  <si>
    <t>Sertifikato išdavėjas</t>
  </si>
  <si>
    <t xml:space="preserve">Registrų centras </t>
  </si>
  <si>
    <t>Pvz., Serverio autentifikacija /</t>
  </si>
  <si>
    <t>El. pašto pasirašymas / …</t>
  </si>
  <si>
    <t>Serverio autentifikacija</t>
  </si>
  <si>
    <t>Data</t>
  </si>
  <si>
    <t>2030‑06‑30</t>
  </si>
  <si>
    <t>Skaitinis</t>
  </si>
  <si>
    <r>
      <t>0 – nekeičiama be tiekėjo</t>
    </r>
    <r>
      <rPr>
        <sz val="12"/>
        <color theme="1"/>
        <rFont val="Times New Roman"/>
        <family val="1"/>
        <charset val="186"/>
      </rPr>
      <t xml:space="preserve"> (negalima pakeisti algoritmo ar parametrų savarankiškai; reikia laukti tiekėjo atnaujinimo);</t>
    </r>
  </si>
  <si>
    <r>
      <t>1 – reikia kodo pakeitimų</t>
    </r>
    <r>
      <rPr>
        <sz val="12"/>
        <color theme="1"/>
        <rFont val="Times New Roman"/>
        <family val="1"/>
        <charset val="186"/>
      </rPr>
      <t xml:space="preserve"> (norint pakeisti algoritmą, reikia modifikuoti programinį kodą, kompiliuoti ar diegti patį naują sprendimą.; </t>
    </r>
  </si>
  <si>
    <r>
      <t>3 – pilnai konfigūruojama</t>
    </r>
    <r>
      <rPr>
        <sz val="12"/>
        <color theme="1"/>
        <rFont val="Times New Roman"/>
        <family val="1"/>
        <charset val="186"/>
      </rPr>
      <t xml:space="preserve"> (galima visiškai pasirinkti algoritmus ir parametrus tiesiogiai sistemos nustatymuose, GUI arba API, be jokio programavimo).</t>
    </r>
  </si>
  <si>
    <t>1 – reikia kodo pakeitimų</t>
  </si>
  <si>
    <t>Iš sąrašo/tekstas</t>
  </si>
  <si>
    <t>Įvertinti, ar sistema ar kriptografinė priemonė priklauso nuo konkretaus tiekėjo arba trečios šalies sprendimo, kuris gali riboti galimybę pakeisti algoritmus ar raktus:</t>
  </si>
  <si>
    <t xml:space="preserve">Didelė </t>
  </si>
  <si>
    <t>Savininkas</t>
  </si>
  <si>
    <t xml:space="preserve">Sistemos savininko vardas ir pavardė arba padalinys </t>
  </si>
  <si>
    <t>Infrastruktūros komanda</t>
  </si>
  <si>
    <t xml:space="preserve">Papildoma informacija. Paskutinės peržiūros data. </t>
  </si>
  <si>
    <t>—</t>
  </si>
  <si>
    <t>Sistema / paslauga</t>
  </si>
  <si>
    <t>Kriptografijos taikymo paskirtis</t>
  </si>
  <si>
    <t xml:space="preserve">Kriptografijos taikymo paskirtis </t>
  </si>
  <si>
    <t xml:space="preserve">Sertifikatą išdavusi institucija </t>
  </si>
  <si>
    <t>Formatas YYYY‑MM‑DD arba „N/A“.</t>
  </si>
  <si>
    <t xml:space="preserve">priedas </t>
  </si>
  <si>
    <t>Nurodomas sistemos ar paslaugos pavadinimas</t>
  </si>
  <si>
    <t xml:space="preserve">4 – Tapatybės valdymas/ prieigos kontrolė/ duomenų vientisumas </t>
  </si>
  <si>
    <r>
      <t>1 – Perdavimo metu (</t>
    </r>
    <r>
      <rPr>
        <i/>
        <sz val="12"/>
        <color theme="1"/>
        <rFont val="Times New Roman"/>
        <family val="1"/>
        <charset val="186"/>
      </rPr>
      <t>Data in   transit</t>
    </r>
    <r>
      <rPr>
        <sz val="12"/>
        <color theme="1"/>
        <rFont val="Times New Roman"/>
        <family val="1"/>
        <charset val="186"/>
      </rPr>
      <t>)</t>
    </r>
  </si>
  <si>
    <r>
      <t>2 – Ramybės būsenoje (</t>
    </r>
    <r>
      <rPr>
        <i/>
        <sz val="12"/>
        <color theme="1"/>
        <rFont val="Times New Roman"/>
        <family val="1"/>
        <charset val="186"/>
      </rPr>
      <t>Data at rest</t>
    </r>
    <r>
      <rPr>
        <sz val="12"/>
        <color theme="1"/>
        <rFont val="Times New Roman"/>
        <family val="1"/>
        <charset val="186"/>
      </rPr>
      <t>)</t>
    </r>
  </si>
  <si>
    <r>
      <t xml:space="preserve">3 –  Apdorojimo metu </t>
    </r>
    <r>
      <rPr>
        <i/>
        <sz val="12"/>
        <color theme="1"/>
        <rFont val="Times New Roman"/>
        <family val="1"/>
        <charset val="186"/>
      </rPr>
      <t>(Data in use)</t>
    </r>
  </si>
  <si>
    <r>
      <t xml:space="preserve">Migracija nebūtina </t>
    </r>
    <r>
      <rPr>
        <sz val="12"/>
        <color theme="1"/>
        <rFont val="Times New Roman"/>
        <family val="1"/>
        <charset val="186"/>
      </rPr>
      <t xml:space="preserve"> (algoritmas laikomas saugiu ilgalaikiam naudojimui, papildomi pakeitimai nėra būtini)</t>
    </r>
  </si>
  <si>
    <r>
      <t>Migracija neprivaloma, rekomenduojama pakeisti rakto ilgį (</t>
    </r>
    <r>
      <rPr>
        <sz val="12"/>
        <color theme="1"/>
        <rFont val="Times New Roman"/>
        <family val="1"/>
        <charset val="186"/>
      </rPr>
      <t>galima pakoreguoti rakto ilgį ar kitus parametrus, tačiau nedelsiant pereiti prie naujo algoritmo nėra būtina;</t>
    </r>
    <r>
      <rPr>
        <b/>
        <sz val="12"/>
        <color theme="1"/>
        <rFont val="Times New Roman"/>
        <family val="1"/>
        <charset val="186"/>
      </rPr>
      <t xml:space="preserve"> </t>
    </r>
  </si>
  <si>
    <t>Crypto‑agility  (0–3)</t>
  </si>
  <si>
    <r>
      <t>2 – perkonfigūravimas /biblioteka</t>
    </r>
    <r>
      <rPr>
        <sz val="12"/>
        <color theme="1"/>
        <rFont val="Times New Roman"/>
        <family val="1"/>
        <charset val="186"/>
      </rPr>
      <t xml:space="preserve"> (algoritmus galima pakeisti konfigūracinėje byloje arba pakeitus kriptografinę biblioteką, bet tam nereikia keisti programos logikos); </t>
    </r>
  </si>
  <si>
    <t>Priklausomybė nuo tiekėjo</t>
  </si>
  <si>
    <r>
      <rPr>
        <b/>
        <sz val="12"/>
        <color theme="1"/>
        <rFont val="Times New Roman"/>
        <family val="1"/>
        <charset val="186"/>
      </rPr>
      <t>Didelė</t>
    </r>
    <r>
      <rPr>
        <sz val="12"/>
        <color theme="1"/>
        <rFont val="Times New Roman"/>
        <family val="1"/>
        <charset val="186"/>
      </rPr>
      <t xml:space="preserve"> (didelė priklausomybė nuo vieno tiekėjo ar trečios šalies, pakeisti algoritmus ar raktus praktiškai neįmanoma be tiekėjo įsikišimo)</t>
    </r>
  </si>
  <si>
    <r>
      <rPr>
        <b/>
        <sz val="12"/>
        <color theme="1"/>
        <rFont val="Times New Roman"/>
        <family val="1"/>
        <charset val="186"/>
      </rPr>
      <t>Vidutinė</t>
    </r>
    <r>
      <rPr>
        <sz val="12"/>
        <color theme="1"/>
        <rFont val="Times New Roman"/>
        <family val="1"/>
        <charset val="186"/>
      </rPr>
      <t xml:space="preserve"> (dalinė priklausomybė nuo tiekėjo ar trečios šalies, gali prireikti papildomų veiksmų ar derinimų keičiant algoritmus ar raktu, gali būti licencijų ar techninių apribojimų.</t>
    </r>
  </si>
  <si>
    <r>
      <rPr>
        <sz val="7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Žema</t>
    </r>
    <r>
      <rPr>
        <sz val="12"/>
        <color theme="1"/>
        <rFont val="Times New Roman"/>
        <family val="1"/>
        <charset val="186"/>
      </rPr>
      <t xml:space="preserve"> (sistema nepriklauso nuo vieno tiekėjo, algoritmus, protokolus ir raktus galima keisti laisvai)</t>
    </r>
  </si>
  <si>
    <t>Inventorizacijos duomenų modelis</t>
  </si>
  <si>
    <t xml:space="preserve">KRIPTOGRAFIJOS TAIKYMO INVENTORIZACIJOS FORMA </t>
  </si>
  <si>
    <r>
      <t>Įvertinti, ar sistema ar kriptografinė priemonė priklauso nuo konkretaus tiekėjo arba trečios šalies sprendimo, kuris gali riboti galimybę pakeisti algoritmus ar raktus:
- Didelė</t>
    </r>
    <r>
      <rPr>
        <i/>
        <sz val="9"/>
        <rFont val="Times New Roman"/>
        <family val="1"/>
        <charset val="186"/>
      </rPr>
      <t xml:space="preserve"> (didelė priklausomybė nuo vieno tiekėjo ar trečios šalies; pakeisti algoritmus ar raktus praktiškai neįmanoma be tiekėjo įsikišimo);</t>
    </r>
    <r>
      <rPr>
        <b/>
        <i/>
        <sz val="9"/>
        <rFont val="Times New Roman"/>
        <family val="1"/>
        <charset val="186"/>
      </rPr>
      <t xml:space="preserve">
– Vidutinė</t>
    </r>
    <r>
      <rPr>
        <i/>
        <sz val="9"/>
        <rFont val="Times New Roman"/>
        <family val="1"/>
        <charset val="186"/>
      </rPr>
      <t xml:space="preserve"> (dalinė priklausomybė nuo tiekėjo ar trečios šalies; gali prireikti papildomų veiksmų ar derinimų keičiant algoritmus ar raktus; gali būti licencijų ar techninių apribojimų.</t>
    </r>
    <r>
      <rPr>
        <b/>
        <i/>
        <sz val="9"/>
        <rFont val="Times New Roman"/>
        <family val="1"/>
        <charset val="186"/>
      </rPr>
      <t xml:space="preserve">
– Žema </t>
    </r>
    <r>
      <rPr>
        <i/>
        <sz val="9"/>
        <rFont val="Times New Roman"/>
        <family val="1"/>
        <charset val="186"/>
      </rPr>
      <t>(sistema nepriklauso nuo vieno tiekėjo; algoritmus, protokolus ir raktus galima keisti laisvai)</t>
    </r>
    <r>
      <rPr>
        <b/>
        <i/>
        <sz val="9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</si>
</sst>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Aptos"/>
      <family val="2"/>
    </font>
    <font>
      <b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AE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/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37" xfId="0" applyFont="1" applyBorder="1"/>
    <xf numFmtId="0" fontId="18" fillId="0" borderId="0" xfId="0" applyFont="1"/>
    <xf numFmtId="0" fontId="8" fillId="3" borderId="1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zoomScale="93" zoomScaleNormal="93" workbookViewId="0">
      <pane xSplit="8" ySplit="8" topLeftCell="I9" activePane="bottomRight" state="frozen"/>
      <selection pane="topRight" activeCell="I1" sqref="I1"/>
      <selection pane="bottomLeft" activeCell="A10" sqref="A10"/>
      <selection pane="bottomRight" activeCell="E11" sqref="E11"/>
    </sheetView>
  </sheetViews>
  <sheetFormatPr defaultColWidth="9.140625" defaultRowHeight="15" outlineLevelRow="1" x14ac:dyDescent="0.25"/>
  <cols>
    <col min="1" max="1" width="9.140625" style="12"/>
    <col min="2" max="3" width="16" style="12" customWidth="1"/>
    <col min="4" max="4" width="26.42578125" style="12" customWidth="1"/>
    <col min="5" max="5" width="21.28515625" style="12" customWidth="1"/>
    <col min="6" max="6" width="16.5703125" style="12" customWidth="1"/>
    <col min="7" max="7" width="21.140625" style="12" customWidth="1"/>
    <col min="8" max="8" width="17.5703125" style="12" customWidth="1"/>
    <col min="9" max="9" width="17.7109375" style="12" customWidth="1"/>
    <col min="10" max="10" width="15.42578125" style="12" customWidth="1"/>
    <col min="11" max="11" width="31.140625" style="12" customWidth="1"/>
    <col min="12" max="12" width="33.5703125" style="13" customWidth="1"/>
    <col min="13" max="15" width="18.28515625" style="12" customWidth="1"/>
    <col min="16" max="16" width="13.140625" style="12" customWidth="1"/>
    <col min="17" max="17" width="42.5703125" style="12" customWidth="1"/>
    <col min="18" max="18" width="38.5703125" style="13" customWidth="1"/>
    <col min="19" max="19" width="21.85546875" style="13" customWidth="1"/>
    <col min="20" max="20" width="30.5703125" style="12" customWidth="1"/>
    <col min="21" max="16384" width="9.140625" style="12"/>
  </cols>
  <sheetData>
    <row r="1" spans="1:20" x14ac:dyDescent="0.25">
      <c r="Q1" s="35"/>
      <c r="R1" s="35"/>
      <c r="S1" s="35" t="s">
        <v>189</v>
      </c>
      <c r="T1" s="35"/>
    </row>
    <row r="2" spans="1:20" x14ac:dyDescent="0.25">
      <c r="S2" s="35" t="s">
        <v>251</v>
      </c>
    </row>
    <row r="4" spans="1:20" ht="15.75" x14ac:dyDescent="0.25">
      <c r="A4" s="30" t="s">
        <v>266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5.75" x14ac:dyDescent="0.25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5.75" thickBot="1" x14ac:dyDescent="0.3"/>
    <row r="7" spans="1:20" ht="72.75" customHeight="1" thickBot="1" x14ac:dyDescent="0.3">
      <c r="A7" s="32" t="s">
        <v>20</v>
      </c>
      <c r="B7" s="27" t="s">
        <v>123</v>
      </c>
      <c r="C7" s="14" t="s">
        <v>173</v>
      </c>
      <c r="D7" s="15" t="s">
        <v>0</v>
      </c>
      <c r="E7" s="15" t="s">
        <v>125</v>
      </c>
      <c r="F7" s="15" t="s">
        <v>127</v>
      </c>
      <c r="G7" s="15" t="s">
        <v>248</v>
      </c>
      <c r="H7" s="15" t="s">
        <v>134</v>
      </c>
      <c r="I7" s="15" t="s">
        <v>170</v>
      </c>
      <c r="J7" s="15" t="s">
        <v>171</v>
      </c>
      <c r="K7" s="15" t="s">
        <v>137</v>
      </c>
      <c r="L7" s="15" t="s">
        <v>138</v>
      </c>
      <c r="M7" s="15" t="s">
        <v>135</v>
      </c>
      <c r="N7" s="15" t="s">
        <v>136</v>
      </c>
      <c r="O7" s="15" t="s">
        <v>179</v>
      </c>
      <c r="P7" s="15" t="s">
        <v>180</v>
      </c>
      <c r="Q7" s="15" t="s">
        <v>81</v>
      </c>
      <c r="R7" s="15" t="s">
        <v>83</v>
      </c>
      <c r="S7" s="16" t="s">
        <v>178</v>
      </c>
      <c r="T7" s="17" t="s">
        <v>139</v>
      </c>
    </row>
    <row r="8" spans="1:20" ht="17.45" customHeight="1" thickBot="1" x14ac:dyDescent="0.3">
      <c r="A8" s="33"/>
      <c r="B8" s="22">
        <v>1</v>
      </c>
      <c r="C8" s="23">
        <v>2</v>
      </c>
      <c r="D8" s="23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4">
        <v>16</v>
      </c>
      <c r="R8" s="24">
        <v>17</v>
      </c>
      <c r="S8" s="25">
        <v>18</v>
      </c>
      <c r="T8" s="26">
        <v>19</v>
      </c>
    </row>
    <row r="9" spans="1:20" s="109" customFormat="1" ht="192" customHeight="1" outlineLevel="1" thickBot="1" x14ac:dyDescent="0.25">
      <c r="A9" s="105" t="s">
        <v>20</v>
      </c>
      <c r="B9" s="28" t="s">
        <v>124</v>
      </c>
      <c r="C9" s="28" t="s">
        <v>174</v>
      </c>
      <c r="D9" s="28" t="s">
        <v>61</v>
      </c>
      <c r="E9" s="28" t="s">
        <v>126</v>
      </c>
      <c r="F9" s="28" t="s">
        <v>158</v>
      </c>
      <c r="G9" s="29" t="s">
        <v>181</v>
      </c>
      <c r="H9" s="28" t="s">
        <v>128</v>
      </c>
      <c r="I9" s="28" t="s">
        <v>182</v>
      </c>
      <c r="J9" s="28" t="s">
        <v>183</v>
      </c>
      <c r="K9" s="29" t="s">
        <v>185</v>
      </c>
      <c r="L9" s="29" t="s">
        <v>184</v>
      </c>
      <c r="M9" s="28" t="s">
        <v>79</v>
      </c>
      <c r="N9" s="28"/>
      <c r="O9" s="28"/>
      <c r="P9" s="28" t="s">
        <v>80</v>
      </c>
      <c r="Q9" s="29" t="s">
        <v>186</v>
      </c>
      <c r="R9" s="29" t="s">
        <v>267</v>
      </c>
      <c r="S9" s="110" t="s">
        <v>187</v>
      </c>
      <c r="T9" s="111" t="s">
        <v>84</v>
      </c>
    </row>
    <row r="10" spans="1:20" ht="31.5" x14ac:dyDescent="0.25">
      <c r="A10" s="98">
        <v>1</v>
      </c>
      <c r="B10" s="19" t="s">
        <v>140</v>
      </c>
      <c r="C10" s="19" t="s">
        <v>175</v>
      </c>
      <c r="D10" s="20" t="s">
        <v>1</v>
      </c>
      <c r="E10" s="20" t="s">
        <v>150</v>
      </c>
      <c r="F10" s="20" t="s">
        <v>159</v>
      </c>
      <c r="G10" s="18" t="s">
        <v>129</v>
      </c>
      <c r="H10" s="20" t="s">
        <v>64</v>
      </c>
      <c r="I10" s="20" t="s">
        <v>15</v>
      </c>
      <c r="J10" s="20" t="s">
        <v>169</v>
      </c>
      <c r="K10" s="20" t="s">
        <v>114</v>
      </c>
      <c r="L10" s="20" t="s">
        <v>106</v>
      </c>
      <c r="M10" s="18" t="s">
        <v>63</v>
      </c>
      <c r="N10" s="18"/>
      <c r="O10" s="18"/>
      <c r="P10" s="20"/>
      <c r="Q10" s="20" t="s">
        <v>116</v>
      </c>
      <c r="R10" s="18" t="s">
        <v>121</v>
      </c>
      <c r="S10" s="18"/>
      <c r="T10" s="99"/>
    </row>
    <row r="11" spans="1:20" ht="114" customHeight="1" x14ac:dyDescent="0.25">
      <c r="A11" s="98">
        <f>A10+1</f>
        <v>2</v>
      </c>
      <c r="B11" s="19" t="s">
        <v>141</v>
      </c>
      <c r="C11" s="19" t="s">
        <v>175</v>
      </c>
      <c r="D11" s="20" t="s">
        <v>2</v>
      </c>
      <c r="E11" s="20" t="s">
        <v>151</v>
      </c>
      <c r="F11" s="20" t="s">
        <v>160</v>
      </c>
      <c r="G11" s="18" t="s">
        <v>129</v>
      </c>
      <c r="H11" s="20" t="s">
        <v>65</v>
      </c>
      <c r="I11" s="20" t="s">
        <v>15</v>
      </c>
      <c r="J11" s="20" t="s">
        <v>74</v>
      </c>
      <c r="K11" s="20" t="s">
        <v>114</v>
      </c>
      <c r="L11" s="20" t="s">
        <v>106</v>
      </c>
      <c r="M11" s="106"/>
      <c r="N11" s="106"/>
      <c r="O11" s="106"/>
      <c r="P11" s="20"/>
      <c r="Q11" s="20" t="s">
        <v>116</v>
      </c>
      <c r="R11" s="18" t="s">
        <v>121</v>
      </c>
      <c r="S11" s="18"/>
      <c r="T11" s="99"/>
    </row>
    <row r="12" spans="1:20" ht="70.5" customHeight="1" x14ac:dyDescent="0.25">
      <c r="A12" s="98">
        <f t="shared" ref="A12:A19" si="0">A11+1</f>
        <v>3</v>
      </c>
      <c r="B12" s="19" t="s">
        <v>142</v>
      </c>
      <c r="C12" s="19" t="s">
        <v>175</v>
      </c>
      <c r="D12" s="20" t="s">
        <v>3</v>
      </c>
      <c r="E12" s="20" t="s">
        <v>152</v>
      </c>
      <c r="F12" s="20" t="s">
        <v>161</v>
      </c>
      <c r="G12" s="18" t="s">
        <v>129</v>
      </c>
      <c r="H12" s="20" t="s">
        <v>66</v>
      </c>
      <c r="I12" s="20" t="s">
        <v>15</v>
      </c>
      <c r="J12" s="20"/>
      <c r="K12" s="20" t="s">
        <v>112</v>
      </c>
      <c r="L12" s="20" t="s">
        <v>107</v>
      </c>
      <c r="M12" s="18"/>
      <c r="N12" s="18"/>
      <c r="O12" s="18"/>
      <c r="P12" s="20"/>
      <c r="Q12" s="20" t="s">
        <v>116</v>
      </c>
      <c r="R12" s="18" t="s">
        <v>121</v>
      </c>
      <c r="S12" s="18"/>
      <c r="T12" s="99" t="s">
        <v>4</v>
      </c>
    </row>
    <row r="13" spans="1:20" ht="48.75" customHeight="1" x14ac:dyDescent="0.25">
      <c r="A13" s="98">
        <f t="shared" si="0"/>
        <v>4</v>
      </c>
      <c r="B13" s="19" t="s">
        <v>143</v>
      </c>
      <c r="C13" s="19" t="s">
        <v>176</v>
      </c>
      <c r="D13" s="20" t="s">
        <v>5</v>
      </c>
      <c r="E13" s="20" t="s">
        <v>153</v>
      </c>
      <c r="F13" s="20" t="s">
        <v>162</v>
      </c>
      <c r="G13" s="18" t="s">
        <v>130</v>
      </c>
      <c r="H13" s="20" t="s">
        <v>6</v>
      </c>
      <c r="I13" s="20" t="s">
        <v>15</v>
      </c>
      <c r="J13" s="20"/>
      <c r="K13" s="20" t="s">
        <v>112</v>
      </c>
      <c r="L13" s="20" t="s">
        <v>107</v>
      </c>
      <c r="M13" s="18"/>
      <c r="N13" s="18"/>
      <c r="O13" s="18"/>
      <c r="P13" s="20"/>
      <c r="Q13" s="20" t="s">
        <v>116</v>
      </c>
      <c r="R13" s="18" t="s">
        <v>121</v>
      </c>
      <c r="S13" s="18"/>
      <c r="T13" s="99" t="s">
        <v>7</v>
      </c>
    </row>
    <row r="14" spans="1:20" ht="31.5" x14ac:dyDescent="0.25">
      <c r="A14" s="98">
        <f t="shared" si="0"/>
        <v>5</v>
      </c>
      <c r="B14" s="19" t="s">
        <v>144</v>
      </c>
      <c r="C14" s="19" t="s">
        <v>175</v>
      </c>
      <c r="D14" s="20" t="s">
        <v>8</v>
      </c>
      <c r="E14" s="20" t="s">
        <v>156</v>
      </c>
      <c r="F14" s="20" t="s">
        <v>163</v>
      </c>
      <c r="G14" s="18" t="s">
        <v>131</v>
      </c>
      <c r="H14" s="20" t="s">
        <v>67</v>
      </c>
      <c r="I14" s="20"/>
      <c r="J14" s="20" t="s">
        <v>9</v>
      </c>
      <c r="K14" s="20" t="s">
        <v>114</v>
      </c>
      <c r="L14" s="20" t="s">
        <v>106</v>
      </c>
      <c r="M14" s="18"/>
      <c r="N14" s="18"/>
      <c r="O14" s="18"/>
      <c r="P14" s="20"/>
      <c r="Q14" s="20" t="s">
        <v>116</v>
      </c>
      <c r="R14" s="18" t="s">
        <v>119</v>
      </c>
      <c r="S14" s="18"/>
      <c r="T14" s="99"/>
    </row>
    <row r="15" spans="1:20" ht="47.25" x14ac:dyDescent="0.25">
      <c r="A15" s="98">
        <f t="shared" si="0"/>
        <v>6</v>
      </c>
      <c r="B15" s="19" t="s">
        <v>145</v>
      </c>
      <c r="C15" s="19" t="s">
        <v>176</v>
      </c>
      <c r="D15" s="20" t="s">
        <v>10</v>
      </c>
      <c r="E15" s="20" t="s">
        <v>154</v>
      </c>
      <c r="F15" s="20" t="s">
        <v>164</v>
      </c>
      <c r="G15" s="18" t="s">
        <v>62</v>
      </c>
      <c r="H15" s="20" t="s">
        <v>68</v>
      </c>
      <c r="I15" s="20" t="s">
        <v>72</v>
      </c>
      <c r="J15" s="20" t="s">
        <v>75</v>
      </c>
      <c r="K15" s="20" t="s">
        <v>114</v>
      </c>
      <c r="L15" s="20" t="s">
        <v>110</v>
      </c>
      <c r="M15" s="18"/>
      <c r="N15" s="18"/>
      <c r="O15" s="18"/>
      <c r="P15" s="20"/>
      <c r="Q15" s="20" t="s">
        <v>116</v>
      </c>
      <c r="R15" s="18" t="s">
        <v>121</v>
      </c>
      <c r="S15" s="18"/>
      <c r="T15" s="99" t="s">
        <v>11</v>
      </c>
    </row>
    <row r="16" spans="1:20" ht="71.25" customHeight="1" x14ac:dyDescent="0.25">
      <c r="A16" s="98">
        <f t="shared" si="0"/>
        <v>7</v>
      </c>
      <c r="B16" s="19" t="s">
        <v>146</v>
      </c>
      <c r="C16" s="19" t="s">
        <v>177</v>
      </c>
      <c r="D16" s="20" t="s">
        <v>12</v>
      </c>
      <c r="E16" s="107" t="s">
        <v>155</v>
      </c>
      <c r="F16" s="20" t="s">
        <v>165</v>
      </c>
      <c r="G16" s="18" t="s">
        <v>129</v>
      </c>
      <c r="H16" s="20" t="s">
        <v>13</v>
      </c>
      <c r="I16" s="20" t="s">
        <v>15</v>
      </c>
      <c r="J16" s="20" t="s">
        <v>76</v>
      </c>
      <c r="K16" s="20" t="s">
        <v>114</v>
      </c>
      <c r="L16" s="20" t="s">
        <v>110</v>
      </c>
      <c r="M16" s="18" t="s">
        <v>63</v>
      </c>
      <c r="N16" s="18"/>
      <c r="O16" s="18"/>
      <c r="P16" s="20"/>
      <c r="Q16" s="20" t="s">
        <v>116</v>
      </c>
      <c r="R16" s="18" t="s">
        <v>121</v>
      </c>
      <c r="S16" s="18"/>
      <c r="T16" s="99"/>
    </row>
    <row r="17" spans="1:20" ht="43.9" customHeight="1" x14ac:dyDescent="0.25">
      <c r="A17" s="98">
        <f t="shared" si="0"/>
        <v>8</v>
      </c>
      <c r="B17" s="19" t="s">
        <v>147</v>
      </c>
      <c r="C17" s="19" t="s">
        <v>175</v>
      </c>
      <c r="D17" s="20" t="s">
        <v>14</v>
      </c>
      <c r="E17" s="20" t="s">
        <v>156</v>
      </c>
      <c r="F17" s="20" t="s">
        <v>166</v>
      </c>
      <c r="G17" s="18" t="s">
        <v>129</v>
      </c>
      <c r="H17" s="20" t="s">
        <v>69</v>
      </c>
      <c r="I17" s="20" t="s">
        <v>15</v>
      </c>
      <c r="J17" s="20"/>
      <c r="K17" s="20" t="s">
        <v>112</v>
      </c>
      <c r="L17" s="20" t="s">
        <v>107</v>
      </c>
      <c r="M17" s="18"/>
      <c r="N17" s="18"/>
      <c r="O17" s="18"/>
      <c r="P17" s="20"/>
      <c r="Q17" s="20" t="s">
        <v>116</v>
      </c>
      <c r="R17" s="18" t="s">
        <v>121</v>
      </c>
      <c r="S17" s="18"/>
      <c r="T17" s="99" t="s">
        <v>16</v>
      </c>
    </row>
    <row r="18" spans="1:20" ht="64.5" customHeight="1" x14ac:dyDescent="0.25">
      <c r="A18" s="98">
        <f t="shared" si="0"/>
        <v>9</v>
      </c>
      <c r="B18" s="19" t="s">
        <v>148</v>
      </c>
      <c r="C18" s="19" t="s">
        <v>177</v>
      </c>
      <c r="D18" s="20" t="s">
        <v>17</v>
      </c>
      <c r="E18" s="20" t="s">
        <v>156</v>
      </c>
      <c r="F18" s="20" t="s">
        <v>167</v>
      </c>
      <c r="G18" s="18" t="s">
        <v>133</v>
      </c>
      <c r="H18" s="20" t="s">
        <v>70</v>
      </c>
      <c r="I18" s="20" t="s">
        <v>73</v>
      </c>
      <c r="J18" s="20" t="s">
        <v>77</v>
      </c>
      <c r="K18" s="20" t="s">
        <v>114</v>
      </c>
      <c r="L18" s="20" t="s">
        <v>106</v>
      </c>
      <c r="M18" s="18"/>
      <c r="N18" s="18"/>
      <c r="O18" s="18"/>
      <c r="P18" s="20"/>
      <c r="Q18" s="20" t="s">
        <v>116</v>
      </c>
      <c r="R18" s="18" t="s">
        <v>121</v>
      </c>
      <c r="S18" s="18"/>
      <c r="T18" s="99" t="s">
        <v>122</v>
      </c>
    </row>
    <row r="19" spans="1:20" ht="48" thickBot="1" x14ac:dyDescent="0.3">
      <c r="A19" s="100">
        <f t="shared" si="0"/>
        <v>10</v>
      </c>
      <c r="B19" s="101" t="s">
        <v>149</v>
      </c>
      <c r="C19" s="101" t="s">
        <v>175</v>
      </c>
      <c r="D19" s="102" t="s">
        <v>18</v>
      </c>
      <c r="E19" s="108" t="s">
        <v>157</v>
      </c>
      <c r="F19" s="102" t="s">
        <v>168</v>
      </c>
      <c r="G19" s="103" t="s">
        <v>131</v>
      </c>
      <c r="H19" s="102" t="s">
        <v>71</v>
      </c>
      <c r="I19" s="102" t="s">
        <v>15</v>
      </c>
      <c r="J19" s="102" t="s">
        <v>78</v>
      </c>
      <c r="K19" s="102" t="s">
        <v>114</v>
      </c>
      <c r="L19" s="102" t="s">
        <v>106</v>
      </c>
      <c r="M19" s="102"/>
      <c r="N19" s="102"/>
      <c r="O19" s="102"/>
      <c r="P19" s="102"/>
      <c r="Q19" s="102" t="s">
        <v>116</v>
      </c>
      <c r="R19" s="103" t="s">
        <v>121</v>
      </c>
      <c r="S19" s="103"/>
      <c r="T19" s="104" t="s">
        <v>82</v>
      </c>
    </row>
    <row r="20" spans="1:20" ht="15.75" x14ac:dyDescent="0.25">
      <c r="A20" s="21"/>
      <c r="B20" s="21"/>
      <c r="C20" s="21"/>
    </row>
  </sheetData>
  <autoFilter ref="A9:T19" xr:uid="{00000000-0009-0000-0000-000000000000}"/>
  <mergeCells count="3">
    <mergeCell ref="A4:T4"/>
    <mergeCell ref="A5:T5"/>
    <mergeCell ref="A7:A8"/>
  </mergeCell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'legenda '!$B$5:$B$8</xm:f>
          </x14:formula1>
          <xm:sqref>G13</xm:sqref>
        </x14:dataValidation>
        <x14:dataValidation type="list" allowBlank="1" showInputMessage="1" showErrorMessage="1" xr:uid="{00000000-0002-0000-0000-000001000000}">
          <x14:formula1>
            <xm:f>'legenda '!$B$5:$B$11</xm:f>
          </x14:formula1>
          <xm:sqref>G14:G19 G10:G12</xm:sqref>
        </x14:dataValidation>
        <x14:dataValidation type="list" allowBlank="1" showInputMessage="1" showErrorMessage="1" xr:uid="{00000000-0002-0000-0000-000002000000}">
          <x14:formula1>
            <xm:f>'legenda '!$B$15:$B$17</xm:f>
          </x14:formula1>
          <xm:sqref>R10:S19</xm:sqref>
        </x14:dataValidation>
        <x14:dataValidation type="list" allowBlank="1" showInputMessage="1" showErrorMessage="1" xr:uid="{00000000-0002-0000-0000-000003000000}">
          <x14:formula1>
            <xm:f>'legenda '!$B$25:$B$28</xm:f>
          </x14:formula1>
          <xm:sqref>L10:L19</xm:sqref>
        </x14:dataValidation>
        <x14:dataValidation type="list" allowBlank="1" showInputMessage="1" showErrorMessage="1" xr:uid="{00000000-0002-0000-0000-000004000000}">
          <x14:formula1>
            <xm:f>'legenda '!$B$20:$B$23</xm:f>
          </x14:formula1>
          <xm:sqref>Q10:Q19</xm:sqref>
        </x14:dataValidation>
        <x14:dataValidation type="list" allowBlank="1" showInputMessage="1" showErrorMessage="1" xr:uid="{00000000-0002-0000-0000-000005000000}">
          <x14:formula1>
            <xm:f>'legenda '!$B$38:$B$40</xm:f>
          </x14:formula1>
          <xm:sqref>K10:K19</xm:sqref>
        </x14:dataValidation>
        <x14:dataValidation type="list" allowBlank="1" showInputMessage="1" showErrorMessage="1" xr:uid="{00000000-0002-0000-0000-000006000000}">
          <x14:formula1>
            <xm:f>'legenda '!$B$30:$B$32</xm:f>
          </x14:formula1>
          <xm:sqref>C10:C19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E1B4-CA4F-4C92-A600-07846C53611D}">
  <dimension ref="B3:F43"/>
  <sheetViews>
    <sheetView workbookViewId="0">
      <selection activeCell="E10" sqref="E10"/>
    </sheetView>
  </sheetViews>
  <sheetFormatPr defaultRowHeight="15" x14ac:dyDescent="0.25"/>
  <cols>
    <col min="2" max="2" width="9.140625" style="48"/>
    <col min="3" max="3" width="25" customWidth="1"/>
    <col min="4" max="4" width="16" customWidth="1"/>
    <col min="5" max="5" width="53.42578125" customWidth="1"/>
    <col min="6" max="6" width="36.5703125" customWidth="1"/>
  </cols>
  <sheetData>
    <row r="3" spans="2:6" ht="18.75" x14ac:dyDescent="0.3">
      <c r="B3" s="97" t="s">
        <v>265</v>
      </c>
      <c r="C3" s="97"/>
      <c r="D3" s="97"/>
      <c r="E3" s="97"/>
      <c r="F3" s="97"/>
    </row>
    <row r="4" spans="2:6" ht="15.75" thickBot="1" x14ac:dyDescent="0.3"/>
    <row r="5" spans="2:6" ht="16.5" thickBot="1" x14ac:dyDescent="0.3">
      <c r="B5" s="50" t="s">
        <v>190</v>
      </c>
      <c r="C5" s="36" t="s">
        <v>191</v>
      </c>
      <c r="D5" s="72" t="s">
        <v>192</v>
      </c>
      <c r="E5" s="36" t="s">
        <v>193</v>
      </c>
      <c r="F5" s="37" t="s">
        <v>194</v>
      </c>
    </row>
    <row r="6" spans="2:6" ht="34.5" customHeight="1" thickBot="1" x14ac:dyDescent="0.3">
      <c r="B6" s="51">
        <v>1</v>
      </c>
      <c r="C6" s="47" t="s">
        <v>195</v>
      </c>
      <c r="D6" s="73" t="s">
        <v>196</v>
      </c>
      <c r="E6" s="47" t="s">
        <v>197</v>
      </c>
      <c r="F6" s="47" t="s">
        <v>140</v>
      </c>
    </row>
    <row r="7" spans="2:6" ht="74.25" customHeight="1" x14ac:dyDescent="0.25">
      <c r="B7" s="52">
        <v>2</v>
      </c>
      <c r="C7" s="62" t="s">
        <v>173</v>
      </c>
      <c r="D7" s="74" t="s">
        <v>198</v>
      </c>
      <c r="E7" s="84" t="s">
        <v>199</v>
      </c>
      <c r="F7" s="62" t="s">
        <v>202</v>
      </c>
    </row>
    <row r="8" spans="2:6" ht="47.25" x14ac:dyDescent="0.25">
      <c r="B8" s="53"/>
      <c r="C8" s="63"/>
      <c r="D8" s="75"/>
      <c r="E8" s="85" t="s">
        <v>200</v>
      </c>
      <c r="F8" s="63"/>
    </row>
    <row r="9" spans="2:6" ht="32.25" thickBot="1" x14ac:dyDescent="0.3">
      <c r="B9" s="54"/>
      <c r="C9" s="64"/>
      <c r="D9" s="76"/>
      <c r="E9" s="86" t="s">
        <v>201</v>
      </c>
      <c r="F9" s="64"/>
    </row>
    <row r="10" spans="2:6" ht="48" customHeight="1" thickBot="1" x14ac:dyDescent="0.3">
      <c r="B10" s="51">
        <v>3</v>
      </c>
      <c r="C10" s="65" t="s">
        <v>246</v>
      </c>
      <c r="D10" s="73" t="s">
        <v>203</v>
      </c>
      <c r="E10" s="47" t="s">
        <v>252</v>
      </c>
      <c r="F10" s="47" t="s">
        <v>1</v>
      </c>
    </row>
    <row r="11" spans="2:6" ht="24.75" customHeight="1" thickBot="1" x14ac:dyDescent="0.3">
      <c r="B11" s="51">
        <v>4</v>
      </c>
      <c r="C11" s="47" t="s">
        <v>125</v>
      </c>
      <c r="D11" s="73" t="s">
        <v>203</v>
      </c>
      <c r="E11" s="47" t="s">
        <v>204</v>
      </c>
      <c r="F11" s="47" t="s">
        <v>205</v>
      </c>
    </row>
    <row r="12" spans="2:6" ht="26.25" customHeight="1" thickBot="1" x14ac:dyDescent="0.3">
      <c r="B12" s="51">
        <v>5</v>
      </c>
      <c r="C12" s="47" t="s">
        <v>206</v>
      </c>
      <c r="D12" s="73" t="s">
        <v>203</v>
      </c>
      <c r="E12" s="47" t="s">
        <v>207</v>
      </c>
      <c r="F12" s="47" t="s">
        <v>208</v>
      </c>
    </row>
    <row r="13" spans="2:6" ht="15.75" x14ac:dyDescent="0.25">
      <c r="B13" s="52">
        <v>6</v>
      </c>
      <c r="C13" s="62" t="s">
        <v>247</v>
      </c>
      <c r="D13" s="74" t="s">
        <v>198</v>
      </c>
      <c r="E13" s="87" t="s">
        <v>254</v>
      </c>
      <c r="F13" s="62" t="s">
        <v>209</v>
      </c>
    </row>
    <row r="14" spans="2:6" ht="15.75" x14ac:dyDescent="0.25">
      <c r="B14" s="53"/>
      <c r="C14" s="63"/>
      <c r="D14" s="75"/>
      <c r="E14" s="88" t="s">
        <v>255</v>
      </c>
      <c r="F14" s="63"/>
    </row>
    <row r="15" spans="2:6" ht="15.75" x14ac:dyDescent="0.25">
      <c r="B15" s="53"/>
      <c r="C15" s="63"/>
      <c r="D15" s="75"/>
      <c r="E15" s="88" t="s">
        <v>256</v>
      </c>
      <c r="F15" s="63"/>
    </row>
    <row r="16" spans="2:6" ht="32.25" thickBot="1" x14ac:dyDescent="0.3">
      <c r="B16" s="54"/>
      <c r="C16" s="64"/>
      <c r="D16" s="76"/>
      <c r="E16" s="89" t="s">
        <v>253</v>
      </c>
      <c r="F16" s="64"/>
    </row>
    <row r="17" spans="2:6" ht="32.25" thickBot="1" x14ac:dyDescent="0.3">
      <c r="B17" s="51">
        <v>7</v>
      </c>
      <c r="C17" s="47" t="s">
        <v>134</v>
      </c>
      <c r="D17" s="73" t="s">
        <v>203</v>
      </c>
      <c r="E17" s="47" t="s">
        <v>210</v>
      </c>
      <c r="F17" s="47" t="s">
        <v>211</v>
      </c>
    </row>
    <row r="18" spans="2:6" ht="32.25" thickBot="1" x14ac:dyDescent="0.3">
      <c r="B18" s="55">
        <v>8</v>
      </c>
      <c r="C18" s="39" t="s">
        <v>170</v>
      </c>
      <c r="D18" s="77" t="s">
        <v>203</v>
      </c>
      <c r="E18" s="39" t="s">
        <v>212</v>
      </c>
      <c r="F18" s="39" t="s">
        <v>213</v>
      </c>
    </row>
    <row r="19" spans="2:6" ht="32.25" thickBot="1" x14ac:dyDescent="0.3">
      <c r="B19" s="56">
        <v>9</v>
      </c>
      <c r="C19" s="40" t="s">
        <v>171</v>
      </c>
      <c r="D19" s="78" t="s">
        <v>203</v>
      </c>
      <c r="E19" s="40" t="s">
        <v>214</v>
      </c>
      <c r="F19" s="40" t="s">
        <v>215</v>
      </c>
    </row>
    <row r="20" spans="2:6" ht="15.75" x14ac:dyDescent="0.25">
      <c r="B20" s="52">
        <v>10</v>
      </c>
      <c r="C20" s="62" t="s">
        <v>216</v>
      </c>
      <c r="D20" s="74" t="s">
        <v>198</v>
      </c>
      <c r="E20" s="84" t="s">
        <v>217</v>
      </c>
      <c r="F20" s="62" t="s">
        <v>221</v>
      </c>
    </row>
    <row r="21" spans="2:6" ht="31.5" x14ac:dyDescent="0.25">
      <c r="B21" s="53"/>
      <c r="C21" s="63"/>
      <c r="D21" s="75"/>
      <c r="E21" s="85" t="s">
        <v>218</v>
      </c>
      <c r="F21" s="63"/>
    </row>
    <row r="22" spans="2:6" ht="31.5" x14ac:dyDescent="0.25">
      <c r="B22" s="53"/>
      <c r="C22" s="63"/>
      <c r="D22" s="75"/>
      <c r="E22" s="85" t="s">
        <v>219</v>
      </c>
      <c r="F22" s="63"/>
    </row>
    <row r="23" spans="2:6" ht="48" thickBot="1" x14ac:dyDescent="0.3">
      <c r="B23" s="54"/>
      <c r="C23" s="64"/>
      <c r="D23" s="76"/>
      <c r="E23" s="86" t="s">
        <v>220</v>
      </c>
      <c r="F23" s="64"/>
    </row>
    <row r="24" spans="2:6" ht="47.25" x14ac:dyDescent="0.25">
      <c r="B24" s="57">
        <v>11</v>
      </c>
      <c r="C24" s="42" t="s">
        <v>138</v>
      </c>
      <c r="D24" s="79" t="s">
        <v>198</v>
      </c>
      <c r="E24" s="40" t="s">
        <v>222</v>
      </c>
      <c r="F24" s="44" t="s">
        <v>106</v>
      </c>
    </row>
    <row r="25" spans="2:6" ht="31.5" x14ac:dyDescent="0.25">
      <c r="B25" s="57"/>
      <c r="C25" s="42"/>
      <c r="D25" s="79"/>
      <c r="E25" s="90" t="s">
        <v>223</v>
      </c>
      <c r="F25" s="44"/>
    </row>
    <row r="26" spans="2:6" ht="54" customHeight="1" x14ac:dyDescent="0.25">
      <c r="B26" s="57"/>
      <c r="C26" s="42"/>
      <c r="D26" s="79"/>
      <c r="E26" s="90" t="s">
        <v>258</v>
      </c>
      <c r="F26" s="44"/>
    </row>
    <row r="27" spans="2:6" ht="32.25" thickBot="1" x14ac:dyDescent="0.3">
      <c r="B27" s="58"/>
      <c r="C27" s="43"/>
      <c r="D27" s="80"/>
      <c r="E27" s="91" t="s">
        <v>257</v>
      </c>
      <c r="F27" s="45"/>
    </row>
    <row r="28" spans="2:6" ht="22.5" customHeight="1" thickBot="1" x14ac:dyDescent="0.3">
      <c r="B28" s="55">
        <v>12</v>
      </c>
      <c r="C28" s="39" t="s">
        <v>135</v>
      </c>
      <c r="D28" s="77" t="s">
        <v>203</v>
      </c>
      <c r="E28" s="39" t="s">
        <v>224</v>
      </c>
      <c r="F28" s="39" t="s">
        <v>225</v>
      </c>
    </row>
    <row r="29" spans="2:6" ht="32.25" thickBot="1" x14ac:dyDescent="0.3">
      <c r="B29" s="59">
        <v>13</v>
      </c>
      <c r="C29" s="40" t="s">
        <v>249</v>
      </c>
      <c r="D29" s="81" t="s">
        <v>203</v>
      </c>
      <c r="E29" s="47" t="s">
        <v>226</v>
      </c>
      <c r="F29" s="46" t="s">
        <v>227</v>
      </c>
    </row>
    <row r="30" spans="2:6" ht="15.75" x14ac:dyDescent="0.25">
      <c r="B30" s="60">
        <v>14</v>
      </c>
      <c r="C30" s="41" t="s">
        <v>179</v>
      </c>
      <c r="D30" s="82" t="s">
        <v>198</v>
      </c>
      <c r="E30" s="40" t="s">
        <v>228</v>
      </c>
      <c r="F30" s="41" t="s">
        <v>230</v>
      </c>
    </row>
    <row r="31" spans="2:6" ht="16.5" thickBot="1" x14ac:dyDescent="0.3">
      <c r="B31" s="58"/>
      <c r="C31" s="43"/>
      <c r="D31" s="80"/>
      <c r="E31" s="39" t="s">
        <v>229</v>
      </c>
      <c r="F31" s="43"/>
    </row>
    <row r="32" spans="2:6" ht="30" customHeight="1" thickBot="1" x14ac:dyDescent="0.3">
      <c r="B32" s="59">
        <v>15</v>
      </c>
      <c r="C32" s="46" t="s">
        <v>180</v>
      </c>
      <c r="D32" s="81" t="s">
        <v>231</v>
      </c>
      <c r="E32" s="46" t="s">
        <v>250</v>
      </c>
      <c r="F32" s="46" t="s">
        <v>232</v>
      </c>
    </row>
    <row r="33" spans="2:6" ht="31.5" x14ac:dyDescent="0.25">
      <c r="B33" s="52">
        <v>16</v>
      </c>
      <c r="C33" s="66" t="s">
        <v>259</v>
      </c>
      <c r="D33" s="74" t="s">
        <v>233</v>
      </c>
      <c r="E33" s="84" t="s">
        <v>234</v>
      </c>
      <c r="F33" s="93" t="s">
        <v>237</v>
      </c>
    </row>
    <row r="34" spans="2:6" ht="47.25" x14ac:dyDescent="0.25">
      <c r="B34" s="53"/>
      <c r="C34" s="67"/>
      <c r="D34" s="75"/>
      <c r="E34" s="85" t="s">
        <v>235</v>
      </c>
      <c r="F34" s="94"/>
    </row>
    <row r="35" spans="2:6" ht="47.25" x14ac:dyDescent="0.25">
      <c r="B35" s="53"/>
      <c r="C35" s="67"/>
      <c r="D35" s="75"/>
      <c r="E35" s="85" t="s">
        <v>260</v>
      </c>
      <c r="F35" s="94"/>
    </row>
    <row r="36" spans="2:6" ht="48" thickBot="1" x14ac:dyDescent="0.3">
      <c r="B36" s="61"/>
      <c r="C36" s="68"/>
      <c r="D36" s="83"/>
      <c r="E36" s="92" t="s">
        <v>236</v>
      </c>
      <c r="F36" s="95"/>
    </row>
    <row r="37" spans="2:6" ht="47.25" x14ac:dyDescent="0.25">
      <c r="B37" s="52">
        <v>17</v>
      </c>
      <c r="C37" s="69" t="s">
        <v>261</v>
      </c>
      <c r="D37" s="74" t="s">
        <v>238</v>
      </c>
      <c r="E37" s="87" t="s">
        <v>239</v>
      </c>
      <c r="F37" s="93" t="s">
        <v>240</v>
      </c>
    </row>
    <row r="38" spans="2:6" ht="53.25" customHeight="1" x14ac:dyDescent="0.25">
      <c r="B38" s="53"/>
      <c r="C38" s="70"/>
      <c r="D38" s="75"/>
      <c r="E38" s="88" t="s">
        <v>262</v>
      </c>
      <c r="F38" s="94"/>
    </row>
    <row r="39" spans="2:6" ht="63" x14ac:dyDescent="0.25">
      <c r="B39" s="53"/>
      <c r="C39" s="70"/>
      <c r="D39" s="75"/>
      <c r="E39" s="88" t="s">
        <v>263</v>
      </c>
      <c r="F39" s="94"/>
    </row>
    <row r="40" spans="2:6" ht="32.25" thickBot="1" x14ac:dyDescent="0.3">
      <c r="B40" s="54"/>
      <c r="C40" s="71"/>
      <c r="D40" s="76"/>
      <c r="E40" s="89" t="s">
        <v>264</v>
      </c>
      <c r="F40" s="96"/>
    </row>
    <row r="41" spans="2:6" ht="24.75" customHeight="1" thickBot="1" x14ac:dyDescent="0.3">
      <c r="B41" s="55">
        <v>18</v>
      </c>
      <c r="C41" s="39" t="s">
        <v>241</v>
      </c>
      <c r="D41" s="77" t="s">
        <v>203</v>
      </c>
      <c r="E41" s="39" t="s">
        <v>242</v>
      </c>
      <c r="F41" s="39" t="s">
        <v>243</v>
      </c>
    </row>
    <row r="42" spans="2:6" ht="39" customHeight="1" thickBot="1" x14ac:dyDescent="0.3">
      <c r="B42" s="55">
        <v>19</v>
      </c>
      <c r="C42" s="39" t="s">
        <v>139</v>
      </c>
      <c r="D42" s="77" t="s">
        <v>203</v>
      </c>
      <c r="E42" s="39" t="s">
        <v>244</v>
      </c>
      <c r="F42" s="38" t="s">
        <v>245</v>
      </c>
    </row>
    <row r="43" spans="2:6" ht="15.75" x14ac:dyDescent="0.25">
      <c r="B43" s="49"/>
    </row>
  </sheetData>
  <mergeCells count="29">
    <mergeCell ref="B3:F3"/>
    <mergeCell ref="B33:B36"/>
    <mergeCell ref="D33:D36"/>
    <mergeCell ref="F33:F36"/>
    <mergeCell ref="B37:B40"/>
    <mergeCell ref="D37:D40"/>
    <mergeCell ref="F37:F40"/>
    <mergeCell ref="C33:C36"/>
    <mergeCell ref="C37:C40"/>
    <mergeCell ref="B30:B31"/>
    <mergeCell ref="C30:C31"/>
    <mergeCell ref="D30:D31"/>
    <mergeCell ref="F30:F31"/>
    <mergeCell ref="B24:B27"/>
    <mergeCell ref="C24:C27"/>
    <mergeCell ref="D24:D27"/>
    <mergeCell ref="F24:F27"/>
    <mergeCell ref="B13:B16"/>
    <mergeCell ref="C13:C16"/>
    <mergeCell ref="D13:D16"/>
    <mergeCell ref="F13:F16"/>
    <mergeCell ref="B20:B23"/>
    <mergeCell ref="C20:C23"/>
    <mergeCell ref="D20:D23"/>
    <mergeCell ref="F20:F23"/>
    <mergeCell ref="B7:B9"/>
    <mergeCell ref="C7:C9"/>
    <mergeCell ref="D7:D9"/>
    <mergeCell ref="F7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50"/>
  <sheetViews>
    <sheetView workbookViewId="0">
      <selection activeCell="E22" sqref="E22"/>
    </sheetView>
  </sheetViews>
  <sheetFormatPr defaultColWidth="9.140625" defaultRowHeight="15.75" x14ac:dyDescent="0.25"/>
  <cols>
    <col min="1" max="1" width="9.140625" style="4"/>
    <col min="2" max="2" width="24.42578125" style="4" customWidth="1"/>
    <col min="3" max="3" width="13" style="4" customWidth="1"/>
    <col min="4" max="4" width="17.85546875" style="5" customWidth="1"/>
    <col min="5" max="5" width="15" style="6" customWidth="1"/>
    <col min="6" max="6" width="17.42578125" style="6" customWidth="1"/>
    <col min="7" max="7" width="18.5703125" style="6" customWidth="1"/>
    <col min="8" max="8" width="31.5703125" style="4" customWidth="1"/>
    <col min="9" max="16384" width="9.140625" style="4"/>
  </cols>
  <sheetData>
    <row r="3" spans="2:8" ht="18.75" x14ac:dyDescent="0.3">
      <c r="B3" s="97" t="s">
        <v>172</v>
      </c>
      <c r="C3" s="97"/>
      <c r="D3" s="97"/>
      <c r="E3" s="97"/>
      <c r="F3" s="97"/>
      <c r="G3" s="97"/>
      <c r="H3" s="97"/>
    </row>
    <row r="5" spans="2:8" ht="51" customHeight="1" x14ac:dyDescent="0.25">
      <c r="B5" s="7" t="s">
        <v>21</v>
      </c>
      <c r="C5" s="7" t="s">
        <v>85</v>
      </c>
      <c r="D5" s="7" t="s">
        <v>94</v>
      </c>
      <c r="E5" s="7" t="s">
        <v>87</v>
      </c>
      <c r="F5" s="7" t="s">
        <v>86</v>
      </c>
      <c r="G5" s="7" t="s">
        <v>88</v>
      </c>
      <c r="H5" s="7" t="s">
        <v>105</v>
      </c>
    </row>
    <row r="6" spans="2:8" x14ac:dyDescent="0.25">
      <c r="B6" s="2" t="s">
        <v>22</v>
      </c>
      <c r="C6" s="2" t="s">
        <v>89</v>
      </c>
      <c r="D6" s="3" t="s">
        <v>23</v>
      </c>
      <c r="E6" s="2" t="s">
        <v>90</v>
      </c>
      <c r="F6" s="3">
        <v>2</v>
      </c>
      <c r="G6" s="3">
        <v>2035</v>
      </c>
      <c r="H6" s="8" t="s">
        <v>106</v>
      </c>
    </row>
    <row r="7" spans="2:8" x14ac:dyDescent="0.25">
      <c r="B7" s="2" t="s">
        <v>25</v>
      </c>
      <c r="C7" s="2" t="s">
        <v>89</v>
      </c>
      <c r="D7" s="3" t="s">
        <v>23</v>
      </c>
      <c r="E7" s="2" t="s">
        <v>90</v>
      </c>
      <c r="F7" s="3">
        <v>2</v>
      </c>
      <c r="G7" s="3">
        <v>2035</v>
      </c>
      <c r="H7" s="8" t="s">
        <v>106</v>
      </c>
    </row>
    <row r="8" spans="2:8" x14ac:dyDescent="0.25">
      <c r="B8" s="2" t="s">
        <v>26</v>
      </c>
      <c r="C8" s="2" t="s">
        <v>89</v>
      </c>
      <c r="D8" s="3" t="s">
        <v>23</v>
      </c>
      <c r="E8" s="2" t="s">
        <v>90</v>
      </c>
      <c r="F8" s="3">
        <v>2</v>
      </c>
      <c r="G8" s="3">
        <v>2035</v>
      </c>
      <c r="H8" s="8" t="s">
        <v>106</v>
      </c>
    </row>
    <row r="9" spans="2:8" x14ac:dyDescent="0.25">
      <c r="B9" s="2" t="s">
        <v>27</v>
      </c>
      <c r="C9" s="2" t="s">
        <v>89</v>
      </c>
      <c r="D9" s="3" t="s">
        <v>23</v>
      </c>
      <c r="E9" s="2" t="s">
        <v>90</v>
      </c>
      <c r="F9" s="3">
        <v>2</v>
      </c>
      <c r="G9" s="3">
        <v>2035</v>
      </c>
      <c r="H9" s="8" t="s">
        <v>106</v>
      </c>
    </row>
    <row r="10" spans="2:8" x14ac:dyDescent="0.25">
      <c r="B10" s="2" t="s">
        <v>28</v>
      </c>
      <c r="C10" s="2" t="s">
        <v>89</v>
      </c>
      <c r="D10" s="3" t="s">
        <v>23</v>
      </c>
      <c r="E10" s="2" t="s">
        <v>90</v>
      </c>
      <c r="F10" s="3">
        <v>2</v>
      </c>
      <c r="G10" s="3">
        <v>2035</v>
      </c>
      <c r="H10" s="8" t="s">
        <v>106</v>
      </c>
    </row>
    <row r="11" spans="2:8" x14ac:dyDescent="0.25">
      <c r="B11" s="2" t="s">
        <v>29</v>
      </c>
      <c r="C11" s="2" t="s">
        <v>89</v>
      </c>
      <c r="D11" s="3" t="s">
        <v>23</v>
      </c>
      <c r="E11" s="2" t="s">
        <v>90</v>
      </c>
      <c r="F11" s="3">
        <v>2</v>
      </c>
      <c r="G11" s="3">
        <v>2035</v>
      </c>
      <c r="H11" s="8" t="s">
        <v>106</v>
      </c>
    </row>
    <row r="12" spans="2:8" x14ac:dyDescent="0.25">
      <c r="B12" s="2" t="s">
        <v>30</v>
      </c>
      <c r="C12" s="2" t="s">
        <v>89</v>
      </c>
      <c r="D12" s="3" t="s">
        <v>23</v>
      </c>
      <c r="E12" s="2" t="s">
        <v>90</v>
      </c>
      <c r="F12" s="3">
        <v>2</v>
      </c>
      <c r="G12" s="3">
        <v>2035</v>
      </c>
      <c r="H12" s="8" t="s">
        <v>106</v>
      </c>
    </row>
    <row r="13" spans="2:8" x14ac:dyDescent="0.25">
      <c r="B13" s="2" t="s">
        <v>95</v>
      </c>
      <c r="C13" s="2" t="s">
        <v>89</v>
      </c>
      <c r="D13" s="3" t="s">
        <v>23</v>
      </c>
      <c r="E13" s="2" t="s">
        <v>93</v>
      </c>
      <c r="F13" s="3">
        <v>0</v>
      </c>
      <c r="G13" s="3" t="s">
        <v>24</v>
      </c>
      <c r="H13" s="8" t="s">
        <v>107</v>
      </c>
    </row>
    <row r="14" spans="2:8" x14ac:dyDescent="0.25">
      <c r="B14" s="2" t="s">
        <v>96</v>
      </c>
      <c r="C14" s="2" t="s">
        <v>89</v>
      </c>
      <c r="D14" s="3" t="s">
        <v>23</v>
      </c>
      <c r="E14" s="2" t="s">
        <v>93</v>
      </c>
      <c r="F14" s="3">
        <v>0</v>
      </c>
      <c r="G14" s="3" t="s">
        <v>24</v>
      </c>
      <c r="H14" s="8" t="s">
        <v>107</v>
      </c>
    </row>
    <row r="15" spans="2:8" x14ac:dyDescent="0.25">
      <c r="B15" s="2" t="s">
        <v>31</v>
      </c>
      <c r="C15" s="2" t="s">
        <v>89</v>
      </c>
      <c r="D15" s="3" t="s">
        <v>23</v>
      </c>
      <c r="E15" s="2" t="s">
        <v>93</v>
      </c>
      <c r="F15" s="3">
        <v>0</v>
      </c>
      <c r="G15" s="3" t="s">
        <v>24</v>
      </c>
      <c r="H15" s="8" t="s">
        <v>107</v>
      </c>
    </row>
    <row r="16" spans="2:8" x14ac:dyDescent="0.25">
      <c r="B16" s="2" t="s">
        <v>32</v>
      </c>
      <c r="C16" s="2" t="s">
        <v>89</v>
      </c>
      <c r="D16" s="3" t="s">
        <v>23</v>
      </c>
      <c r="E16" s="2" t="s">
        <v>93</v>
      </c>
      <c r="F16" s="3">
        <v>0</v>
      </c>
      <c r="G16" s="3" t="s">
        <v>24</v>
      </c>
      <c r="H16" s="8" t="s">
        <v>107</v>
      </c>
    </row>
    <row r="17" spans="2:8" x14ac:dyDescent="0.25">
      <c r="B17" s="2" t="s">
        <v>33</v>
      </c>
      <c r="C17" s="2" t="s">
        <v>89</v>
      </c>
      <c r="D17" s="3" t="s">
        <v>23</v>
      </c>
      <c r="E17" s="2" t="s">
        <v>93</v>
      </c>
      <c r="F17" s="3">
        <v>0</v>
      </c>
      <c r="G17" s="3" t="s">
        <v>24</v>
      </c>
      <c r="H17" s="8" t="s">
        <v>107</v>
      </c>
    </row>
    <row r="18" spans="2:8" x14ac:dyDescent="0.25">
      <c r="B18" s="2" t="s">
        <v>34</v>
      </c>
      <c r="C18" s="2" t="s">
        <v>89</v>
      </c>
      <c r="D18" s="3" t="s">
        <v>23</v>
      </c>
      <c r="E18" s="2" t="s">
        <v>93</v>
      </c>
      <c r="F18" s="3">
        <v>0</v>
      </c>
      <c r="G18" s="3" t="s">
        <v>24</v>
      </c>
      <c r="H18" s="8" t="s">
        <v>107</v>
      </c>
    </row>
    <row r="19" spans="2:8" x14ac:dyDescent="0.25">
      <c r="B19" s="2" t="s">
        <v>35</v>
      </c>
      <c r="C19" s="2" t="s">
        <v>89</v>
      </c>
      <c r="D19" s="3" t="s">
        <v>23</v>
      </c>
      <c r="E19" s="2" t="s">
        <v>93</v>
      </c>
      <c r="F19" s="3">
        <v>0</v>
      </c>
      <c r="G19" s="3" t="s">
        <v>24</v>
      </c>
      <c r="H19" s="8" t="s">
        <v>107</v>
      </c>
    </row>
    <row r="20" spans="2:8" x14ac:dyDescent="0.25">
      <c r="B20" s="2" t="s">
        <v>36</v>
      </c>
      <c r="C20" s="2" t="s">
        <v>89</v>
      </c>
      <c r="D20" s="3" t="s">
        <v>23</v>
      </c>
      <c r="E20" s="2" t="s">
        <v>93</v>
      </c>
      <c r="F20" s="3">
        <v>0</v>
      </c>
      <c r="G20" s="3" t="s">
        <v>24</v>
      </c>
      <c r="H20" s="8" t="s">
        <v>107</v>
      </c>
    </row>
    <row r="21" spans="2:8" x14ac:dyDescent="0.25">
      <c r="B21" s="2" t="s">
        <v>37</v>
      </c>
      <c r="C21" s="2" t="s">
        <v>89</v>
      </c>
      <c r="D21" s="3" t="s">
        <v>23</v>
      </c>
      <c r="E21" s="2" t="s">
        <v>93</v>
      </c>
      <c r="F21" s="3">
        <v>0</v>
      </c>
      <c r="G21" s="3" t="s">
        <v>24</v>
      </c>
      <c r="H21" s="8" t="s">
        <v>107</v>
      </c>
    </row>
    <row r="22" spans="2:8" ht="47.25" x14ac:dyDescent="0.25">
      <c r="B22" s="2" t="s">
        <v>38</v>
      </c>
      <c r="C22" s="2" t="s">
        <v>91</v>
      </c>
      <c r="D22" s="3">
        <v>128</v>
      </c>
      <c r="E22" s="2" t="s">
        <v>97</v>
      </c>
      <c r="F22" s="3">
        <v>1</v>
      </c>
      <c r="G22" s="3" t="s">
        <v>24</v>
      </c>
      <c r="H22" s="9" t="s">
        <v>108</v>
      </c>
    </row>
    <row r="23" spans="2:8" x14ac:dyDescent="0.25">
      <c r="B23" s="2" t="s">
        <v>39</v>
      </c>
      <c r="C23" s="2" t="s">
        <v>91</v>
      </c>
      <c r="D23" s="3">
        <v>192</v>
      </c>
      <c r="E23" s="2" t="s">
        <v>93</v>
      </c>
      <c r="F23" s="3">
        <v>0</v>
      </c>
      <c r="G23" s="3" t="s">
        <v>24</v>
      </c>
      <c r="H23" s="8" t="s">
        <v>107</v>
      </c>
    </row>
    <row r="24" spans="2:8" x14ac:dyDescent="0.25">
      <c r="B24" s="2" t="s">
        <v>6</v>
      </c>
      <c r="C24" s="2" t="s">
        <v>91</v>
      </c>
      <c r="D24" s="3">
        <v>256</v>
      </c>
      <c r="E24" s="2" t="s">
        <v>93</v>
      </c>
      <c r="F24" s="3">
        <v>0</v>
      </c>
      <c r="G24" s="3" t="s">
        <v>24</v>
      </c>
      <c r="H24" s="8" t="s">
        <v>107</v>
      </c>
    </row>
    <row r="25" spans="2:8" x14ac:dyDescent="0.25">
      <c r="B25" s="2" t="s">
        <v>40</v>
      </c>
      <c r="C25" s="2" t="s">
        <v>91</v>
      </c>
      <c r="D25" s="3">
        <v>56</v>
      </c>
      <c r="E25" s="2" t="s">
        <v>90</v>
      </c>
      <c r="F25" s="3">
        <v>2</v>
      </c>
      <c r="G25" s="3" t="s">
        <v>92</v>
      </c>
      <c r="H25" s="8" t="s">
        <v>106</v>
      </c>
    </row>
    <row r="26" spans="2:8" x14ac:dyDescent="0.25">
      <c r="B26" s="2" t="s">
        <v>41</v>
      </c>
      <c r="C26" s="2" t="s">
        <v>91</v>
      </c>
      <c r="D26" s="3">
        <v>168</v>
      </c>
      <c r="E26" s="2" t="s">
        <v>90</v>
      </c>
      <c r="F26" s="3">
        <v>2</v>
      </c>
      <c r="G26" s="3" t="s">
        <v>92</v>
      </c>
      <c r="H26" s="8" t="s">
        <v>106</v>
      </c>
    </row>
    <row r="27" spans="2:8" ht="47.25" x14ac:dyDescent="0.25">
      <c r="B27" s="2" t="s">
        <v>42</v>
      </c>
      <c r="C27" s="2" t="s">
        <v>91</v>
      </c>
      <c r="D27" s="3">
        <v>128</v>
      </c>
      <c r="E27" s="2" t="s">
        <v>97</v>
      </c>
      <c r="F27" s="3">
        <v>1</v>
      </c>
      <c r="G27" s="3" t="s">
        <v>24</v>
      </c>
      <c r="H27" s="9" t="s">
        <v>108</v>
      </c>
    </row>
    <row r="28" spans="2:8" x14ac:dyDescent="0.25">
      <c r="B28" s="2" t="s">
        <v>43</v>
      </c>
      <c r="C28" s="2" t="s">
        <v>91</v>
      </c>
      <c r="D28" s="3">
        <v>192</v>
      </c>
      <c r="E28" s="2" t="s">
        <v>93</v>
      </c>
      <c r="F28" s="3">
        <v>0</v>
      </c>
      <c r="G28" s="3" t="s">
        <v>24</v>
      </c>
      <c r="H28" s="8" t="s">
        <v>107</v>
      </c>
    </row>
    <row r="29" spans="2:8" x14ac:dyDescent="0.25">
      <c r="B29" s="2" t="s">
        <v>44</v>
      </c>
      <c r="C29" s="2" t="s">
        <v>91</v>
      </c>
      <c r="D29" s="3">
        <v>256</v>
      </c>
      <c r="E29" s="2" t="s">
        <v>93</v>
      </c>
      <c r="F29" s="3">
        <v>0</v>
      </c>
      <c r="G29" s="3" t="s">
        <v>24</v>
      </c>
      <c r="H29" s="8" t="s">
        <v>107</v>
      </c>
    </row>
    <row r="30" spans="2:8" x14ac:dyDescent="0.25">
      <c r="B30" s="2" t="s">
        <v>45</v>
      </c>
      <c r="C30" s="2" t="s">
        <v>91</v>
      </c>
      <c r="D30" s="3" t="s">
        <v>46</v>
      </c>
      <c r="E30" s="2" t="s">
        <v>90</v>
      </c>
      <c r="F30" s="3">
        <v>2</v>
      </c>
      <c r="G30" s="3" t="s">
        <v>92</v>
      </c>
      <c r="H30" s="8" t="s">
        <v>106</v>
      </c>
    </row>
    <row r="31" spans="2:8" ht="47.25" x14ac:dyDescent="0.25">
      <c r="B31" s="2" t="s">
        <v>47</v>
      </c>
      <c r="C31" s="2" t="s">
        <v>91</v>
      </c>
      <c r="D31" s="3">
        <v>128</v>
      </c>
      <c r="E31" s="2" t="s">
        <v>97</v>
      </c>
      <c r="F31" s="3">
        <v>1</v>
      </c>
      <c r="G31" s="3" t="s">
        <v>24</v>
      </c>
      <c r="H31" s="9" t="s">
        <v>108</v>
      </c>
    </row>
    <row r="32" spans="2:8" x14ac:dyDescent="0.25">
      <c r="B32" s="2" t="s">
        <v>48</v>
      </c>
      <c r="C32" s="2" t="s">
        <v>91</v>
      </c>
      <c r="D32" s="3">
        <v>192</v>
      </c>
      <c r="E32" s="2" t="s">
        <v>93</v>
      </c>
      <c r="F32" s="3">
        <v>0</v>
      </c>
      <c r="G32" s="3" t="s">
        <v>24</v>
      </c>
      <c r="H32" s="8" t="s">
        <v>107</v>
      </c>
    </row>
    <row r="33" spans="2:8" x14ac:dyDescent="0.25">
      <c r="B33" s="2" t="s">
        <v>49</v>
      </c>
      <c r="C33" s="2" t="s">
        <v>91</v>
      </c>
      <c r="D33" s="3">
        <v>256</v>
      </c>
      <c r="E33" s="2" t="s">
        <v>93</v>
      </c>
      <c r="F33" s="3">
        <v>0</v>
      </c>
      <c r="G33" s="3" t="s">
        <v>24</v>
      </c>
      <c r="H33" s="8" t="s">
        <v>107</v>
      </c>
    </row>
    <row r="34" spans="2:8" ht="47.25" x14ac:dyDescent="0.25">
      <c r="B34" s="2" t="s">
        <v>50</v>
      </c>
      <c r="C34" s="2" t="s">
        <v>91</v>
      </c>
      <c r="D34" s="3">
        <v>128</v>
      </c>
      <c r="E34" s="2" t="s">
        <v>97</v>
      </c>
      <c r="F34" s="3">
        <v>1</v>
      </c>
      <c r="G34" s="3" t="s">
        <v>24</v>
      </c>
      <c r="H34" s="9" t="s">
        <v>108</v>
      </c>
    </row>
    <row r="35" spans="2:8" x14ac:dyDescent="0.25">
      <c r="B35" s="2" t="s">
        <v>51</v>
      </c>
      <c r="C35" s="2" t="s">
        <v>91</v>
      </c>
      <c r="D35" s="3" t="s">
        <v>46</v>
      </c>
      <c r="E35" s="2" t="s">
        <v>90</v>
      </c>
      <c r="F35" s="3">
        <v>2</v>
      </c>
      <c r="G35" s="3" t="s">
        <v>92</v>
      </c>
      <c r="H35" s="8" t="s">
        <v>106</v>
      </c>
    </row>
    <row r="36" spans="2:8" x14ac:dyDescent="0.25">
      <c r="B36" s="2" t="s">
        <v>52</v>
      </c>
      <c r="C36" s="2" t="s">
        <v>91</v>
      </c>
      <c r="D36" s="3">
        <v>256</v>
      </c>
      <c r="E36" s="2" t="s">
        <v>93</v>
      </c>
      <c r="F36" s="3">
        <v>0</v>
      </c>
      <c r="G36" s="3" t="s">
        <v>24</v>
      </c>
      <c r="H36" s="8" t="s">
        <v>107</v>
      </c>
    </row>
    <row r="37" spans="2:8" x14ac:dyDescent="0.25">
      <c r="B37" s="2" t="s">
        <v>53</v>
      </c>
      <c r="C37" s="2" t="s">
        <v>91</v>
      </c>
      <c r="D37" s="3" t="s">
        <v>46</v>
      </c>
      <c r="E37" s="2" t="s">
        <v>90</v>
      </c>
      <c r="F37" s="3">
        <v>2</v>
      </c>
      <c r="G37" s="3" t="s">
        <v>92</v>
      </c>
      <c r="H37" s="8" t="s">
        <v>106</v>
      </c>
    </row>
    <row r="38" spans="2:8" ht="47.25" x14ac:dyDescent="0.25">
      <c r="B38" s="2" t="s">
        <v>54</v>
      </c>
      <c r="C38" s="2" t="s">
        <v>91</v>
      </c>
      <c r="D38" s="3">
        <v>80</v>
      </c>
      <c r="E38" s="2" t="s">
        <v>97</v>
      </c>
      <c r="F38" s="3">
        <v>1</v>
      </c>
      <c r="G38" s="3" t="s">
        <v>24</v>
      </c>
      <c r="H38" s="9" t="s">
        <v>108</v>
      </c>
    </row>
    <row r="39" spans="2:8" ht="47.25" x14ac:dyDescent="0.25">
      <c r="B39" s="2" t="s">
        <v>55</v>
      </c>
      <c r="C39" s="2" t="s">
        <v>91</v>
      </c>
      <c r="D39" s="3">
        <v>128</v>
      </c>
      <c r="E39" s="2" t="s">
        <v>97</v>
      </c>
      <c r="F39" s="3">
        <v>1</v>
      </c>
      <c r="G39" s="3" t="s">
        <v>24</v>
      </c>
      <c r="H39" s="9" t="s">
        <v>108</v>
      </c>
    </row>
    <row r="40" spans="2:8" x14ac:dyDescent="0.25">
      <c r="B40" s="2" t="s">
        <v>56</v>
      </c>
      <c r="C40" s="2" t="s">
        <v>91</v>
      </c>
      <c r="D40" s="3">
        <v>256</v>
      </c>
      <c r="E40" s="2" t="s">
        <v>93</v>
      </c>
      <c r="F40" s="3">
        <v>0</v>
      </c>
      <c r="G40" s="3" t="s">
        <v>24</v>
      </c>
      <c r="H40" s="8" t="s">
        <v>107</v>
      </c>
    </row>
    <row r="41" spans="2:8" x14ac:dyDescent="0.25">
      <c r="B41" s="2" t="s">
        <v>57</v>
      </c>
      <c r="C41" s="2" t="s">
        <v>91</v>
      </c>
      <c r="D41" s="3">
        <v>64</v>
      </c>
      <c r="E41" s="2" t="s">
        <v>90</v>
      </c>
      <c r="F41" s="3">
        <v>2</v>
      </c>
      <c r="G41" s="3" t="s">
        <v>92</v>
      </c>
      <c r="H41" s="8" t="s">
        <v>106</v>
      </c>
    </row>
    <row r="42" spans="2:8" x14ac:dyDescent="0.25">
      <c r="B42" s="2" t="s">
        <v>58</v>
      </c>
      <c r="C42" s="2" t="s">
        <v>91</v>
      </c>
      <c r="D42" s="3">
        <v>64</v>
      </c>
      <c r="E42" s="2" t="s">
        <v>90</v>
      </c>
      <c r="F42" s="3">
        <v>2</v>
      </c>
      <c r="G42" s="3" t="s">
        <v>92</v>
      </c>
      <c r="H42" s="8" t="s">
        <v>106</v>
      </c>
    </row>
    <row r="43" spans="2:8" x14ac:dyDescent="0.25">
      <c r="B43" s="2" t="s">
        <v>59</v>
      </c>
      <c r="C43" s="2" t="s">
        <v>98</v>
      </c>
      <c r="D43" s="3">
        <v>160</v>
      </c>
      <c r="E43" s="2" t="s">
        <v>90</v>
      </c>
      <c r="F43" s="3">
        <v>2</v>
      </c>
      <c r="G43" s="3" t="s">
        <v>92</v>
      </c>
      <c r="H43" s="8" t="s">
        <v>106</v>
      </c>
    </row>
    <row r="44" spans="2:8" x14ac:dyDescent="0.25">
      <c r="B44" s="2" t="s">
        <v>99</v>
      </c>
      <c r="C44" s="2" t="s">
        <v>98</v>
      </c>
      <c r="D44" s="3">
        <v>224</v>
      </c>
      <c r="E44" s="2" t="s">
        <v>93</v>
      </c>
      <c r="F44" s="3">
        <v>0</v>
      </c>
      <c r="G44" s="3" t="s">
        <v>24</v>
      </c>
      <c r="H44" s="8" t="s">
        <v>107</v>
      </c>
    </row>
    <row r="45" spans="2:8" x14ac:dyDescent="0.25">
      <c r="B45" s="2" t="s">
        <v>100</v>
      </c>
      <c r="C45" s="2" t="s">
        <v>98</v>
      </c>
      <c r="D45" s="3">
        <v>256</v>
      </c>
      <c r="E45" s="2" t="s">
        <v>93</v>
      </c>
      <c r="F45" s="3">
        <v>0</v>
      </c>
      <c r="G45" s="3" t="s">
        <v>24</v>
      </c>
      <c r="H45" s="8" t="s">
        <v>107</v>
      </c>
    </row>
    <row r="46" spans="2:8" x14ac:dyDescent="0.25">
      <c r="B46" s="2" t="s">
        <v>101</v>
      </c>
      <c r="C46" s="2" t="s">
        <v>98</v>
      </c>
      <c r="D46" s="3">
        <v>384</v>
      </c>
      <c r="E46" s="2" t="s">
        <v>93</v>
      </c>
      <c r="F46" s="3">
        <v>0</v>
      </c>
      <c r="G46" s="3" t="s">
        <v>24</v>
      </c>
      <c r="H46" s="8" t="s">
        <v>107</v>
      </c>
    </row>
    <row r="47" spans="2:8" x14ac:dyDescent="0.25">
      <c r="B47" s="2" t="s">
        <v>102</v>
      </c>
      <c r="C47" s="2" t="s">
        <v>98</v>
      </c>
      <c r="D47" s="3">
        <v>512</v>
      </c>
      <c r="E47" s="2" t="s">
        <v>93</v>
      </c>
      <c r="F47" s="3">
        <v>0</v>
      </c>
      <c r="G47" s="3" t="s">
        <v>24</v>
      </c>
      <c r="H47" s="8" t="s">
        <v>107</v>
      </c>
    </row>
    <row r="48" spans="2:8" x14ac:dyDescent="0.25">
      <c r="B48" s="2" t="s">
        <v>103</v>
      </c>
      <c r="C48" s="2" t="s">
        <v>98</v>
      </c>
      <c r="D48" s="3">
        <v>256</v>
      </c>
      <c r="E48" s="2" t="s">
        <v>93</v>
      </c>
      <c r="F48" s="3">
        <v>0</v>
      </c>
      <c r="G48" s="3" t="s">
        <v>24</v>
      </c>
      <c r="H48" s="8" t="s">
        <v>107</v>
      </c>
    </row>
    <row r="49" spans="2:8" x14ac:dyDescent="0.25">
      <c r="B49" s="2" t="s">
        <v>104</v>
      </c>
      <c r="C49" s="2" t="s">
        <v>98</v>
      </c>
      <c r="D49" s="3">
        <v>512</v>
      </c>
      <c r="E49" s="2" t="s">
        <v>93</v>
      </c>
      <c r="F49" s="3">
        <v>0</v>
      </c>
      <c r="G49" s="3" t="s">
        <v>24</v>
      </c>
      <c r="H49" s="8" t="s">
        <v>107</v>
      </c>
    </row>
    <row r="50" spans="2:8" x14ac:dyDescent="0.25">
      <c r="B50" s="2" t="s">
        <v>60</v>
      </c>
      <c r="C50" s="2" t="s">
        <v>98</v>
      </c>
      <c r="D50" s="3">
        <v>512</v>
      </c>
      <c r="E50" s="2" t="s">
        <v>93</v>
      </c>
      <c r="F50" s="3">
        <v>0</v>
      </c>
      <c r="G50" s="3" t="s">
        <v>24</v>
      </c>
      <c r="H50" s="8" t="s">
        <v>107</v>
      </c>
    </row>
  </sheetData>
  <autoFilter ref="B5:H50" xr:uid="{00000000-0009-0000-0000-000001000000}"/>
  <mergeCells count="1">
    <mergeCell ref="B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B40"/>
  <sheetViews>
    <sheetView workbookViewId="0">
      <selection activeCell="B34" sqref="B34"/>
    </sheetView>
  </sheetViews>
  <sheetFormatPr defaultRowHeight="15" x14ac:dyDescent="0.25"/>
  <cols>
    <col min="1" max="1" width="18.85546875" customWidth="1"/>
    <col min="2" max="2" width="81.28515625" customWidth="1"/>
  </cols>
  <sheetData>
    <row r="5" spans="2:2" ht="18" customHeight="1" x14ac:dyDescent="0.25">
      <c r="B5" s="10" t="s">
        <v>129</v>
      </c>
    </row>
    <row r="6" spans="2:2" x14ac:dyDescent="0.25">
      <c r="B6" t="s">
        <v>130</v>
      </c>
    </row>
    <row r="7" spans="2:2" x14ac:dyDescent="0.25">
      <c r="B7" t="s">
        <v>131</v>
      </c>
    </row>
    <row r="8" spans="2:2" x14ac:dyDescent="0.25">
      <c r="B8" t="s">
        <v>132</v>
      </c>
    </row>
    <row r="9" spans="2:2" x14ac:dyDescent="0.25">
      <c r="B9" t="s">
        <v>62</v>
      </c>
    </row>
    <row r="10" spans="2:2" x14ac:dyDescent="0.25">
      <c r="B10" t="s">
        <v>133</v>
      </c>
    </row>
    <row r="14" spans="2:2" x14ac:dyDescent="0.25">
      <c r="B14" t="s">
        <v>109</v>
      </c>
    </row>
    <row r="15" spans="2:2" x14ac:dyDescent="0.25">
      <c r="B15" t="s">
        <v>120</v>
      </c>
    </row>
    <row r="16" spans="2:2" x14ac:dyDescent="0.25">
      <c r="B16" t="s">
        <v>119</v>
      </c>
    </row>
    <row r="17" spans="2:2" x14ac:dyDescent="0.25">
      <c r="B17" t="s">
        <v>121</v>
      </c>
    </row>
    <row r="20" spans="2:2" x14ac:dyDescent="0.25">
      <c r="B20" t="s">
        <v>115</v>
      </c>
    </row>
    <row r="21" spans="2:2" x14ac:dyDescent="0.25">
      <c r="B21" t="s">
        <v>116</v>
      </c>
    </row>
    <row r="22" spans="2:2" x14ac:dyDescent="0.25">
      <c r="B22" t="s">
        <v>117</v>
      </c>
    </row>
    <row r="23" spans="2:2" x14ac:dyDescent="0.25">
      <c r="B23" t="s">
        <v>118</v>
      </c>
    </row>
    <row r="25" spans="2:2" ht="15.75" x14ac:dyDescent="0.25">
      <c r="B25" s="1" t="s">
        <v>106</v>
      </c>
    </row>
    <row r="26" spans="2:2" ht="15.75" x14ac:dyDescent="0.25">
      <c r="B26" s="34" t="s">
        <v>188</v>
      </c>
    </row>
    <row r="27" spans="2:2" ht="15.75" x14ac:dyDescent="0.25">
      <c r="B27" s="1" t="s">
        <v>107</v>
      </c>
    </row>
    <row r="28" spans="2:2" ht="15.75" x14ac:dyDescent="0.25">
      <c r="B28" s="1" t="s">
        <v>110</v>
      </c>
    </row>
    <row r="30" spans="2:2" ht="15.75" x14ac:dyDescent="0.25">
      <c r="B30" s="1" t="s">
        <v>175</v>
      </c>
    </row>
    <row r="31" spans="2:2" ht="15.75" x14ac:dyDescent="0.25">
      <c r="B31" s="1" t="s">
        <v>176</v>
      </c>
    </row>
    <row r="32" spans="2:2" ht="15.75" x14ac:dyDescent="0.25">
      <c r="B32" s="1" t="s">
        <v>177</v>
      </c>
    </row>
    <row r="36" spans="2:2" ht="15.75" x14ac:dyDescent="0.25">
      <c r="B36" s="1"/>
    </row>
    <row r="37" spans="2:2" ht="15.75" x14ac:dyDescent="0.25">
      <c r="B37" s="1" t="s">
        <v>111</v>
      </c>
    </row>
    <row r="38" spans="2:2" ht="15.75" x14ac:dyDescent="0.25">
      <c r="B38" s="11" t="s">
        <v>112</v>
      </c>
    </row>
    <row r="39" spans="2:2" ht="15.75" x14ac:dyDescent="0.25">
      <c r="B39" s="11" t="s">
        <v>113</v>
      </c>
    </row>
    <row r="40" spans="2:2" ht="15.75" x14ac:dyDescent="0.25">
      <c r="B40" s="11" t="s"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Gairių priedas </vt:lpstr>
      <vt:lpstr>Duomenų modelis</vt:lpstr>
      <vt:lpstr>Kvantinio atsparumo vertinimas</vt:lpstr>
      <vt:lpstr>legenda </vt:lpstr>
    </vt:vector>
  </TitlesOfParts>
  <Company>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Andrijauskienė</dc:creator>
  <cp:lastModifiedBy>Raimonda Andrijauskienė</cp:lastModifiedBy>
  <dcterms:created xsi:type="dcterms:W3CDTF">2025-08-14T10:01:28Z</dcterms:created>
  <dcterms:modified xsi:type="dcterms:W3CDTF">2025-11-17T11:27:15Z</dcterms:modified>
</cp:coreProperties>
</file>